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8700" activeTab="0"/>
  </bookViews>
  <sheets>
    <sheet name="Výměna oken - B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<sst xmlns="http://schemas.openxmlformats.org/spreadsheetml/2006/main" count="72" uniqueCount="35">
  <si>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ks</t>
  </si>
  <si>
    <r>
      <t xml:space="preserve">Zadavatel: </t>
    </r>
    <r>
      <rPr>
        <b/>
        <sz val="10"/>
        <rFont val="Arial"/>
        <family val="2"/>
      </rPr>
      <t>Gymnázium Cheb</t>
    </r>
  </si>
  <si>
    <t>Montážní, zednické a malířské práce</t>
  </si>
  <si>
    <t>kpl</t>
  </si>
  <si>
    <t>Demontáž stávajících oken včetně odpočtu za výnos z likvidace odpadu</t>
  </si>
  <si>
    <t>Položka</t>
  </si>
  <si>
    <t>Číslo</t>
  </si>
  <si>
    <t>Počet</t>
  </si>
  <si>
    <t>Jednotka</t>
  </si>
  <si>
    <t>jednotková cena</t>
  </si>
  <si>
    <t>cena celkem</t>
  </si>
  <si>
    <t>DPH</t>
  </si>
  <si>
    <t>Cena celkem bez DPH (Kč)</t>
  </si>
  <si>
    <t>Cena včetně DPH (Kč)</t>
  </si>
  <si>
    <r>
      <t>Název zakázky</t>
    </r>
    <r>
      <rPr>
        <sz val="11"/>
        <rFont val="Arial"/>
        <family val="2"/>
      </rPr>
      <t xml:space="preserve">: </t>
    </r>
    <r>
      <rPr>
        <b/>
        <sz val="11"/>
        <rFont val="Arial"/>
        <family val="2"/>
      </rPr>
      <t xml:space="preserve">  Výměna otvorových výplní</t>
    </r>
  </si>
  <si>
    <t xml:space="preserve">Pavilon A </t>
  </si>
  <si>
    <t xml:space="preserve"> 1.  okno včetně parapetu</t>
  </si>
  <si>
    <t xml:space="preserve"> 2.  výplň</t>
  </si>
  <si>
    <t xml:space="preserve"> 3.  okno včetně parapetu</t>
  </si>
  <si>
    <t xml:space="preserve"> 4.  okno včetně parapetu</t>
  </si>
  <si>
    <t xml:space="preserve"> 5.  okno včetně parapetu</t>
  </si>
  <si>
    <t xml:space="preserve"> 2.  okno včetně parapetu</t>
  </si>
  <si>
    <t xml:space="preserve">Pavilon D   </t>
  </si>
  <si>
    <t>Pavilon C  hřiště</t>
  </si>
  <si>
    <t xml:space="preserve"> 6.  okno včetně parapetu</t>
  </si>
  <si>
    <t xml:space="preserve"> 1.  okno včetně parapetu + stříbrné žaluzie</t>
  </si>
  <si>
    <t xml:space="preserve"> 3.  okno včetně parapetu + stříbrné žaluzie</t>
  </si>
  <si>
    <t xml:space="preserve"> 4.  okno včetně parapetu + stříbrné žaluzie</t>
  </si>
  <si>
    <t xml:space="preserve"> 5.  okno včetně parapetu + stříbrné žaluzie</t>
  </si>
  <si>
    <t xml:space="preserve"> 2.  okno včetně parapetu + stříbrné žaluzie</t>
  </si>
  <si>
    <t xml:space="preserve">Pavilon C  vestibul </t>
  </si>
  <si>
    <t xml:space="preserve"> 1.  okno včetně parapetu + stříbrné žaluzie jen na 86 ks. </t>
  </si>
  <si>
    <t xml:space="preserve"> 1.  okno včetně parapetu + stříbrné žaluzie jen na 7 ks.</t>
  </si>
  <si>
    <t xml:space="preserve"> 3.  okno včetně parapetu + stříbrné žaluzie jen na 2 ks.</t>
  </si>
  <si>
    <t>VÝKAZ  VÝMĚR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</si>
</sst>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3"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5" fillId="0" borderId="11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4" fillId="19" borderId="11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0" fillId="7" borderId="12" xfId="0" applyFont="1" applyFill="1" applyBorder="1" applyAlignment="1">
      <alignment/>
    </xf>
    <xf numFmtId="0" fontId="3" fillId="7" borderId="13" xfId="0" applyFont="1" applyFill="1" applyBorder="1" applyAlignment="1">
      <alignment horizontal="center" wrapText="1"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6" xfId="0" applyFont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2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wrapText="1"/>
    </xf>
    <xf numFmtId="0" fontId="2" fillId="19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7" borderId="0" xfId="0" applyFill="1" applyBorder="1" applyAlignment="1">
      <alignment horizontal="left" wrapText="1"/>
    </xf>
    <xf numFmtId="0" fontId="3" fillId="7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I4" sqref="I4"/>
    </sheetView>
  </sheetViews>
  <sheetFormatPr defaultColWidth="11.57421875" defaultRowHeight="12.75"/>
  <cols>
    <col min="1" max="1" width="7.140625" style="0" customWidth="1"/>
    <col min="2" max="2" width="53.28125" style="7" customWidth="1"/>
    <col min="3" max="3" width="8.421875" style="0" customWidth="1"/>
    <col min="4" max="4" width="9.57421875" style="0" customWidth="1"/>
    <col min="5" max="5" width="14.421875" style="0" customWidth="1"/>
    <col min="6" max="6" width="12.8515625" style="0" customWidth="1"/>
  </cols>
  <sheetData>
    <row r="1" spans="1:4" ht="12.75" customHeight="1">
      <c r="A1" s="44" t="s">
        <v>14</v>
      </c>
      <c r="B1" s="45"/>
      <c r="C1" s="45"/>
      <c r="D1" s="45"/>
    </row>
    <row r="2" spans="1:4" ht="15" customHeight="1">
      <c r="A2" s="46" t="s">
        <v>1</v>
      </c>
      <c r="B2" s="46"/>
      <c r="C2" s="46"/>
      <c r="D2" s="46"/>
    </row>
    <row r="3" spans="1:4" ht="15" customHeight="1" thickBot="1">
      <c r="A3" s="1"/>
      <c r="B3" s="43" t="s">
        <v>34</v>
      </c>
      <c r="C3" s="1"/>
      <c r="D3" s="1"/>
    </row>
    <row r="4" spans="1:4" ht="17.25" customHeight="1" thickBot="1">
      <c r="A4" s="10"/>
      <c r="B4" s="11"/>
      <c r="C4" s="12"/>
      <c r="D4" s="13"/>
    </row>
    <row r="5" spans="1:6" ht="26.25" thickBot="1">
      <c r="A5" s="14" t="s">
        <v>6</v>
      </c>
      <c r="B5" s="15" t="s">
        <v>5</v>
      </c>
      <c r="C5" s="16" t="s">
        <v>7</v>
      </c>
      <c r="D5" s="27" t="s">
        <v>8</v>
      </c>
      <c r="E5" s="29" t="s">
        <v>9</v>
      </c>
      <c r="F5" s="29" t="s">
        <v>10</v>
      </c>
    </row>
    <row r="6" spans="1:6" ht="9" customHeight="1">
      <c r="A6" s="20"/>
      <c r="B6" s="2"/>
      <c r="C6" s="9"/>
      <c r="D6" s="24"/>
      <c r="E6" s="3"/>
      <c r="F6" s="3"/>
    </row>
    <row r="7" spans="1:6" ht="12.75">
      <c r="A7" s="21"/>
      <c r="B7" s="4"/>
      <c r="C7" s="3"/>
      <c r="D7" s="25"/>
      <c r="E7" s="3"/>
      <c r="F7" s="31"/>
    </row>
    <row r="8" spans="1:6" ht="12.75">
      <c r="A8" s="21"/>
      <c r="B8" s="8" t="s">
        <v>15</v>
      </c>
      <c r="C8" s="3"/>
      <c r="D8" s="25"/>
      <c r="E8" s="3"/>
      <c r="F8" s="31"/>
    </row>
    <row r="9" spans="1:6" ht="12.75">
      <c r="A9" s="22">
        <v>1</v>
      </c>
      <c r="B9" s="4" t="s">
        <v>31</v>
      </c>
      <c r="C9" s="5">
        <v>93</v>
      </c>
      <c r="D9" s="26" t="s">
        <v>0</v>
      </c>
      <c r="E9" s="3">
        <v>0</v>
      </c>
      <c r="F9" s="31">
        <f>C9*E9</f>
        <v>0</v>
      </c>
    </row>
    <row r="10" spans="1:6" ht="12.75">
      <c r="A10" s="22">
        <f>A9+1</f>
        <v>2</v>
      </c>
      <c r="B10" s="4" t="s">
        <v>17</v>
      </c>
      <c r="C10" s="5">
        <v>64</v>
      </c>
      <c r="D10" s="26" t="s">
        <v>0</v>
      </c>
      <c r="E10" s="3">
        <v>0</v>
      </c>
      <c r="F10" s="31">
        <f aca="true" t="shared" si="0" ref="F10:F25">C10*E10</f>
        <v>0</v>
      </c>
    </row>
    <row r="11" spans="1:6" ht="12.75">
      <c r="A11" s="22">
        <v>3</v>
      </c>
      <c r="B11" s="4" t="s">
        <v>26</v>
      </c>
      <c r="C11" s="5">
        <v>1</v>
      </c>
      <c r="D11" s="26" t="s">
        <v>0</v>
      </c>
      <c r="E11" s="3">
        <v>0</v>
      </c>
      <c r="F11" s="31">
        <f>C11*E11</f>
        <v>0</v>
      </c>
    </row>
    <row r="12" spans="1:6" ht="12.75">
      <c r="A12" s="22">
        <v>4</v>
      </c>
      <c r="B12" s="4" t="s">
        <v>19</v>
      </c>
      <c r="C12" s="5">
        <v>8</v>
      </c>
      <c r="D12" s="26" t="s">
        <v>0</v>
      </c>
      <c r="E12" s="3">
        <v>0</v>
      </c>
      <c r="F12" s="31">
        <f>C12*E12</f>
        <v>0</v>
      </c>
    </row>
    <row r="13" spans="1:6" ht="12.75">
      <c r="A13" s="22">
        <v>5</v>
      </c>
      <c r="B13" s="4" t="s">
        <v>20</v>
      </c>
      <c r="C13" s="5">
        <v>10</v>
      </c>
      <c r="D13" s="26" t="s">
        <v>0</v>
      </c>
      <c r="E13" s="3">
        <v>0</v>
      </c>
      <c r="F13" s="31">
        <f>C13*E13</f>
        <v>0</v>
      </c>
    </row>
    <row r="14" spans="1:6" ht="12.75">
      <c r="A14" s="22">
        <v>6</v>
      </c>
      <c r="B14" s="4" t="s">
        <v>24</v>
      </c>
      <c r="C14" s="5">
        <v>9</v>
      </c>
      <c r="D14" s="26" t="s">
        <v>0</v>
      </c>
      <c r="E14" s="3">
        <v>0</v>
      </c>
      <c r="F14" s="31">
        <f>C14*E14</f>
        <v>0</v>
      </c>
    </row>
    <row r="15" spans="1:6" ht="12.75">
      <c r="A15" s="22">
        <v>7</v>
      </c>
      <c r="B15" s="4" t="s">
        <v>4</v>
      </c>
      <c r="C15" s="5">
        <v>1</v>
      </c>
      <c r="D15" s="26" t="s">
        <v>3</v>
      </c>
      <c r="E15" s="3">
        <v>0</v>
      </c>
      <c r="F15" s="31">
        <f t="shared" si="0"/>
        <v>0</v>
      </c>
    </row>
    <row r="16" spans="1:6" ht="12.75">
      <c r="A16" s="22">
        <v>8</v>
      </c>
      <c r="B16" s="6" t="s">
        <v>2</v>
      </c>
      <c r="C16" s="5">
        <v>1</v>
      </c>
      <c r="D16" s="26" t="s">
        <v>3</v>
      </c>
      <c r="E16" s="3">
        <v>0</v>
      </c>
      <c r="F16" s="31">
        <f t="shared" si="0"/>
        <v>0</v>
      </c>
    </row>
    <row r="17" spans="1:6" ht="15" customHeight="1">
      <c r="A17" s="22"/>
      <c r="B17" s="4"/>
      <c r="C17" s="5"/>
      <c r="D17" s="26"/>
      <c r="E17" s="3"/>
      <c r="F17" s="38">
        <f>F9+F10+F11+F12+F13+F14+F15+F16</f>
        <v>0</v>
      </c>
    </row>
    <row r="18" spans="1:6" s="19" customFormat="1" ht="12.75">
      <c r="A18" s="23"/>
      <c r="B18" s="8" t="s">
        <v>23</v>
      </c>
      <c r="C18" s="17"/>
      <c r="D18" s="28"/>
      <c r="E18" s="30"/>
      <c r="F18" s="31"/>
    </row>
    <row r="19" spans="1:6" ht="12.75">
      <c r="A19" s="22">
        <v>9</v>
      </c>
      <c r="B19" s="4" t="s">
        <v>25</v>
      </c>
      <c r="C19" s="5">
        <v>12</v>
      </c>
      <c r="D19" s="26" t="s">
        <v>0</v>
      </c>
      <c r="E19" s="3">
        <v>0</v>
      </c>
      <c r="F19" s="31">
        <f t="shared" si="0"/>
        <v>0</v>
      </c>
    </row>
    <row r="20" spans="1:6" ht="12.75">
      <c r="A20" s="22">
        <v>10</v>
      </c>
      <c r="B20" s="4" t="s">
        <v>17</v>
      </c>
      <c r="C20" s="5">
        <v>6</v>
      </c>
      <c r="D20" s="26" t="s">
        <v>0</v>
      </c>
      <c r="E20" s="3">
        <v>0</v>
      </c>
      <c r="F20" s="31">
        <f t="shared" si="0"/>
        <v>0</v>
      </c>
    </row>
    <row r="21" spans="1:6" ht="12.75">
      <c r="A21" s="22">
        <v>11</v>
      </c>
      <c r="B21" s="4" t="s">
        <v>26</v>
      </c>
      <c r="C21" s="5">
        <v>2</v>
      </c>
      <c r="D21" s="26" t="s">
        <v>0</v>
      </c>
      <c r="E21" s="3">
        <v>0</v>
      </c>
      <c r="F21" s="31">
        <f t="shared" si="0"/>
        <v>0</v>
      </c>
    </row>
    <row r="22" spans="1:6" ht="12.75">
      <c r="A22" s="22">
        <v>12</v>
      </c>
      <c r="B22" s="4" t="s">
        <v>27</v>
      </c>
      <c r="C22" s="5">
        <v>2</v>
      </c>
      <c r="D22" s="26" t="s">
        <v>0</v>
      </c>
      <c r="E22" s="3">
        <v>0</v>
      </c>
      <c r="F22" s="31">
        <f t="shared" si="0"/>
        <v>0</v>
      </c>
    </row>
    <row r="23" spans="1:6" ht="12.75">
      <c r="A23" s="22">
        <v>13</v>
      </c>
      <c r="B23" s="4" t="s">
        <v>28</v>
      </c>
      <c r="C23" s="5">
        <v>1</v>
      </c>
      <c r="D23" s="26" t="s">
        <v>0</v>
      </c>
      <c r="E23" s="3">
        <v>0</v>
      </c>
      <c r="F23" s="31">
        <f t="shared" si="0"/>
        <v>0</v>
      </c>
    </row>
    <row r="24" spans="1:6" ht="12.75">
      <c r="A24" s="22">
        <v>14</v>
      </c>
      <c r="B24" s="4" t="s">
        <v>4</v>
      </c>
      <c r="C24" s="5">
        <v>1</v>
      </c>
      <c r="D24" s="26" t="s">
        <v>3</v>
      </c>
      <c r="E24" s="3">
        <v>0</v>
      </c>
      <c r="F24" s="31">
        <f t="shared" si="0"/>
        <v>0</v>
      </c>
    </row>
    <row r="25" spans="1:6" ht="12.75">
      <c r="A25" s="22">
        <v>15</v>
      </c>
      <c r="B25" s="6" t="s">
        <v>2</v>
      </c>
      <c r="C25" s="5">
        <v>1</v>
      </c>
      <c r="D25" s="26" t="s">
        <v>3</v>
      </c>
      <c r="E25" s="3">
        <v>0</v>
      </c>
      <c r="F25" s="31">
        <f t="shared" si="0"/>
        <v>0</v>
      </c>
    </row>
    <row r="26" spans="1:6" ht="12.75">
      <c r="A26" s="22"/>
      <c r="B26" s="6"/>
      <c r="C26" s="5"/>
      <c r="D26" s="26"/>
      <c r="E26" s="3"/>
      <c r="F26" s="38">
        <f>F19+F20+F21+F22+F23+F24+F25</f>
        <v>0</v>
      </c>
    </row>
    <row r="27" spans="1:6" ht="12.75">
      <c r="A27" s="22"/>
      <c r="B27" s="8" t="s">
        <v>22</v>
      </c>
      <c r="C27" s="5"/>
      <c r="D27" s="26"/>
      <c r="E27" s="3"/>
      <c r="F27" s="31"/>
    </row>
    <row r="28" spans="1:6" ht="12.75">
      <c r="A28" s="22">
        <v>16</v>
      </c>
      <c r="B28" s="4" t="s">
        <v>16</v>
      </c>
      <c r="C28" s="5">
        <v>6</v>
      </c>
      <c r="D28" s="26" t="s">
        <v>0</v>
      </c>
      <c r="E28" s="3">
        <v>0</v>
      </c>
      <c r="F28" s="31">
        <f aca="true" t="shared" si="1" ref="F28:F33">C28*E28</f>
        <v>0</v>
      </c>
    </row>
    <row r="29" spans="1:6" ht="12.75">
      <c r="A29" s="22">
        <v>17</v>
      </c>
      <c r="B29" s="4" t="s">
        <v>21</v>
      </c>
      <c r="C29" s="5">
        <v>2</v>
      </c>
      <c r="D29" s="26" t="s">
        <v>0</v>
      </c>
      <c r="E29" s="3">
        <v>0</v>
      </c>
      <c r="F29" s="31">
        <f t="shared" si="1"/>
        <v>0</v>
      </c>
    </row>
    <row r="30" spans="1:6" ht="12.75">
      <c r="A30" s="22">
        <v>18</v>
      </c>
      <c r="B30" s="4" t="s">
        <v>18</v>
      </c>
      <c r="C30" s="5">
        <v>6</v>
      </c>
      <c r="D30" s="26" t="s">
        <v>0</v>
      </c>
      <c r="E30" s="3">
        <v>0</v>
      </c>
      <c r="F30" s="31">
        <f t="shared" si="1"/>
        <v>0</v>
      </c>
    </row>
    <row r="31" spans="1:6" ht="12.75">
      <c r="A31" s="22">
        <v>19</v>
      </c>
      <c r="B31" s="4" t="s">
        <v>19</v>
      </c>
      <c r="C31" s="5">
        <v>2</v>
      </c>
      <c r="D31" s="26" t="s">
        <v>0</v>
      </c>
      <c r="E31" s="3">
        <v>0</v>
      </c>
      <c r="F31" s="31">
        <f t="shared" si="1"/>
        <v>0</v>
      </c>
    </row>
    <row r="32" spans="1:6" ht="12.75">
      <c r="A32" s="22">
        <v>20</v>
      </c>
      <c r="B32" s="4" t="s">
        <v>4</v>
      </c>
      <c r="C32" s="5">
        <v>1</v>
      </c>
      <c r="D32" s="26" t="s">
        <v>3</v>
      </c>
      <c r="E32" s="3">
        <v>0</v>
      </c>
      <c r="F32" s="31">
        <f t="shared" si="1"/>
        <v>0</v>
      </c>
    </row>
    <row r="33" spans="1:6" ht="12.75">
      <c r="A33" s="22">
        <v>21</v>
      </c>
      <c r="B33" s="6" t="s">
        <v>2</v>
      </c>
      <c r="C33" s="5">
        <v>1</v>
      </c>
      <c r="D33" s="26" t="s">
        <v>3</v>
      </c>
      <c r="E33" s="3">
        <v>0</v>
      </c>
      <c r="F33" s="31">
        <f t="shared" si="1"/>
        <v>0</v>
      </c>
    </row>
    <row r="34" spans="1:6" s="19" customFormat="1" ht="12.75">
      <c r="A34" s="23"/>
      <c r="B34" s="18"/>
      <c r="C34" s="17"/>
      <c r="D34" s="28"/>
      <c r="E34" s="30"/>
      <c r="F34" s="39">
        <f>F28+F29+F30+F31+F32+F33</f>
        <v>0</v>
      </c>
    </row>
    <row r="35" spans="1:6" s="19" customFormat="1" ht="12.75">
      <c r="A35" s="40"/>
      <c r="B35" s="18"/>
      <c r="C35" s="17"/>
      <c r="D35" s="28"/>
      <c r="E35" s="30"/>
      <c r="F35" s="39"/>
    </row>
    <row r="36" spans="1:6" s="19" customFormat="1" ht="12.75">
      <c r="A36"/>
      <c r="B36"/>
      <c r="C36"/>
      <c r="D36"/>
      <c r="E36"/>
      <c r="F36"/>
    </row>
    <row r="37" spans="1:6" s="19" customFormat="1" ht="12.75">
      <c r="A37"/>
      <c r="B37"/>
      <c r="C37"/>
      <c r="D37"/>
      <c r="E37"/>
      <c r="F37"/>
    </row>
    <row r="38" spans="1:6" s="19" customFormat="1" ht="12.75">
      <c r="A38"/>
      <c r="B38"/>
      <c r="C38"/>
      <c r="D38"/>
      <c r="E38"/>
      <c r="F38"/>
    </row>
    <row r="39" spans="1:6" s="19" customFormat="1" ht="12.75">
      <c r="A39"/>
      <c r="B39"/>
      <c r="C39"/>
      <c r="D39"/>
      <c r="E39"/>
      <c r="F39"/>
    </row>
    <row r="40" spans="1:6" s="19" customFormat="1" ht="12.75">
      <c r="A40"/>
      <c r="B40"/>
      <c r="C40"/>
      <c r="D40"/>
      <c r="E40"/>
      <c r="F40"/>
    </row>
    <row r="41" spans="1:6" s="19" customFormat="1" ht="12.75">
      <c r="A41"/>
      <c r="B41"/>
      <c r="C41"/>
      <c r="D41"/>
      <c r="E41"/>
      <c r="F41"/>
    </row>
    <row r="42" spans="1:6" s="19" customFormat="1" ht="12.75">
      <c r="A42" s="3"/>
      <c r="B42" s="8" t="s">
        <v>30</v>
      </c>
      <c r="C42" s="3"/>
      <c r="D42" s="3"/>
      <c r="E42" s="3"/>
      <c r="F42" s="3"/>
    </row>
    <row r="43" spans="1:6" s="19" customFormat="1" ht="12.75">
      <c r="A43" s="5">
        <v>22</v>
      </c>
      <c r="B43" s="4" t="s">
        <v>32</v>
      </c>
      <c r="C43" s="5">
        <v>12</v>
      </c>
      <c r="D43" s="5" t="s">
        <v>0</v>
      </c>
      <c r="E43" s="3">
        <v>0</v>
      </c>
      <c r="F43" s="3">
        <f aca="true" t="shared" si="2" ref="F43:F49">C43*E43</f>
        <v>0</v>
      </c>
    </row>
    <row r="44" spans="1:6" s="19" customFormat="1" ht="12.75">
      <c r="A44" s="5">
        <v>23</v>
      </c>
      <c r="B44" s="4" t="s">
        <v>29</v>
      </c>
      <c r="C44" s="5">
        <v>8</v>
      </c>
      <c r="D44" s="5" t="s">
        <v>0</v>
      </c>
      <c r="E44" s="3">
        <v>0</v>
      </c>
      <c r="F44" s="3">
        <f t="shared" si="2"/>
        <v>0</v>
      </c>
    </row>
    <row r="45" spans="1:6" s="19" customFormat="1" ht="12.75">
      <c r="A45" s="5">
        <v>24</v>
      </c>
      <c r="B45" s="4" t="s">
        <v>33</v>
      </c>
      <c r="C45" s="5">
        <v>3</v>
      </c>
      <c r="D45" s="5" t="s">
        <v>0</v>
      </c>
      <c r="E45" s="3">
        <v>0</v>
      </c>
      <c r="F45" s="3">
        <f t="shared" si="2"/>
        <v>0</v>
      </c>
    </row>
    <row r="46" spans="1:6" s="19" customFormat="1" ht="12.75">
      <c r="A46" s="5">
        <v>25</v>
      </c>
      <c r="B46" s="4" t="s">
        <v>27</v>
      </c>
      <c r="C46" s="5">
        <v>7</v>
      </c>
      <c r="D46" s="5" t="s">
        <v>0</v>
      </c>
      <c r="E46" s="3">
        <v>0</v>
      </c>
      <c r="F46" s="3">
        <f>C46*E46</f>
        <v>0</v>
      </c>
    </row>
    <row r="47" spans="1:6" s="19" customFormat="1" ht="12.75">
      <c r="A47" s="5">
        <v>26</v>
      </c>
      <c r="B47" s="4" t="s">
        <v>28</v>
      </c>
      <c r="C47" s="5">
        <v>2</v>
      </c>
      <c r="D47" s="5" t="s">
        <v>0</v>
      </c>
      <c r="E47" s="3">
        <v>0</v>
      </c>
      <c r="F47" s="3">
        <f t="shared" si="2"/>
        <v>0</v>
      </c>
    </row>
    <row r="48" spans="1:6" s="19" customFormat="1" ht="12.75">
      <c r="A48" s="5">
        <v>27</v>
      </c>
      <c r="B48" s="4" t="s">
        <v>4</v>
      </c>
      <c r="C48" s="5">
        <v>1</v>
      </c>
      <c r="D48" s="5" t="s">
        <v>3</v>
      </c>
      <c r="E48" s="3">
        <v>0</v>
      </c>
      <c r="F48" s="3">
        <f t="shared" si="2"/>
        <v>0</v>
      </c>
    </row>
    <row r="49" spans="1:6" s="19" customFormat="1" ht="12.75">
      <c r="A49" s="5">
        <v>28</v>
      </c>
      <c r="B49" s="6" t="s">
        <v>2</v>
      </c>
      <c r="C49" s="5">
        <v>1</v>
      </c>
      <c r="D49" s="5" t="s">
        <v>3</v>
      </c>
      <c r="E49" s="3">
        <v>0</v>
      </c>
      <c r="F49" s="3">
        <f t="shared" si="2"/>
        <v>0</v>
      </c>
    </row>
    <row r="50" spans="1:6" s="19" customFormat="1" ht="12.75">
      <c r="A50" s="3"/>
      <c r="B50" s="3"/>
      <c r="C50" s="3"/>
      <c r="D50" s="3"/>
      <c r="E50" s="3"/>
      <c r="F50" s="41">
        <f>F43+F44+F45+F46+F47+F48+F49</f>
        <v>0</v>
      </c>
    </row>
    <row r="51" spans="1:6" s="19" customFormat="1" ht="12.75">
      <c r="A51"/>
      <c r="B51"/>
      <c r="C51"/>
      <c r="D51"/>
      <c r="E51"/>
      <c r="F51"/>
    </row>
    <row r="52" spans="1:6" s="19" customFormat="1" ht="12.75">
      <c r="A52"/>
      <c r="B52"/>
      <c r="C52"/>
      <c r="D52"/>
      <c r="E52"/>
      <c r="F52"/>
    </row>
    <row r="53" spans="1:6" ht="15">
      <c r="A53" s="32">
        <v>29</v>
      </c>
      <c r="B53" s="33" t="s">
        <v>12</v>
      </c>
      <c r="C53" s="32"/>
      <c r="D53" s="32"/>
      <c r="E53" s="32"/>
      <c r="F53" s="34">
        <f>F17+F26+F34+F50</f>
        <v>0</v>
      </c>
    </row>
    <row r="54" spans="1:6" ht="15">
      <c r="A54" s="42">
        <v>30</v>
      </c>
      <c r="B54" s="36" t="s">
        <v>11</v>
      </c>
      <c r="C54" s="35"/>
      <c r="D54" s="35"/>
      <c r="E54" s="35"/>
      <c r="F54" s="37">
        <f>F53*0.2</f>
        <v>0</v>
      </c>
    </row>
    <row r="55" spans="1:6" ht="15">
      <c r="A55" s="42">
        <v>31</v>
      </c>
      <c r="B55" s="36" t="s">
        <v>13</v>
      </c>
      <c r="C55" s="35"/>
      <c r="D55" s="35"/>
      <c r="E55" s="35"/>
      <c r="F55" s="37">
        <f>F53+F54</f>
        <v>0</v>
      </c>
    </row>
  </sheetData>
  <sheetProtection selectLockedCells="1" selectUnlockedCells="1"/>
  <mergeCells count="2">
    <mergeCell ref="A1:D1"/>
    <mergeCell ref="A2:D2"/>
  </mergeCells>
  <printOptions/>
  <pageMargins left="0.7874015748031497" right="0.7874015748031497" top="0.6" bottom="0.2755905511811024" header="0.52" footer="0.1968503937007874"/>
  <pageSetup firstPageNumber="1" useFirstPageNumber="1" horizontalDpi="300" verticalDpi="300" orientation="landscape" paperSize="9" r:id="rId1"/>
  <headerFooter alignWithMargins="0">
    <oddFooter>&amp;CVýkaz výměr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Gymnázium Cheb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</dc:creator>
  <cp:keywords/>
  <dc:description/>
  <cp:lastModifiedBy>Roman Gogor</cp:lastModifiedBy>
  <cp:lastPrinted>2013-05-06T07:35:07Z</cp:lastPrinted>
  <dcterms:created xsi:type="dcterms:W3CDTF">2012-03-08T08:56:25Z</dcterms:created>
  <dcterms:modified xsi:type="dcterms:W3CDTF">2013-05-10T09:27:23Z</dcterms:modified>
  <cp:category/>
  <cp:version/>
  <cp:contentType/>
  <cp:contentStatus/>
</cp:coreProperties>
</file>