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" i="1"/>
  <c r="E9"/>
  <c r="D9"/>
  <c r="G9"/>
</calcChain>
</file>

<file path=xl/sharedStrings.xml><?xml version="1.0" encoding="utf-8"?>
<sst xmlns="http://schemas.openxmlformats.org/spreadsheetml/2006/main" count="20" uniqueCount="20">
  <si>
    <t>úvěr KB</t>
  </si>
  <si>
    <t>úvěr ČS - Cíl 3</t>
  </si>
  <si>
    <t>úvěr KB - ROP</t>
  </si>
  <si>
    <t>úvěr KB - ROP (2011-2015)</t>
  </si>
  <si>
    <t>celkem</t>
  </si>
  <si>
    <t>měsíční splátky úroků ve výši cca</t>
  </si>
  <si>
    <t>splátky úroků 1-5/2013</t>
  </si>
  <si>
    <t>PŘEHLED ÚVĚRŮ K 31.5.2013</t>
  </si>
  <si>
    <t>splátky jistin       1-5/2013</t>
  </si>
  <si>
    <t>splatnost jistiny úvěru</t>
  </si>
  <si>
    <t>1.</t>
  </si>
  <si>
    <t>2.</t>
  </si>
  <si>
    <t>3.</t>
  </si>
  <si>
    <t>4.</t>
  </si>
  <si>
    <t>Poř.č.</t>
  </si>
  <si>
    <t>Pozn. - úvěr č. 4 - v červnu 2013 uhrazena mimořádná splátka ve výši 8 438 881,04 Kč z poskytnuté dotace, aktuální stav úvěru 7 854 459,82 Kč.</t>
  </si>
  <si>
    <t>(v Kč)</t>
  </si>
  <si>
    <t>plánované měsíční splátky jistiny ve výši cca</t>
  </si>
  <si>
    <t>stav jistiny úvěru k 1.1.2013</t>
  </si>
  <si>
    <t>stav jistiny úvěru k 31.5.2013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</si>
</sst>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3" borderId="0" xfId="0" applyNumberFormat="1" applyFont="1" applyFill="1" applyBorder="1"/>
    <xf numFmtId="4" fontId="1" fillId="0" borderId="0" xfId="0" applyNumberFormat="1" applyFont="1" applyBorder="1"/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4" fontId="5" fillId="2" borderId="1" xfId="0" applyNumberFormat="1" applyFont="1" applyFill="1" applyBorder="1"/>
    <xf numFmtId="4" fontId="5" fillId="0" borderId="1" xfId="0" applyNumberFormat="1" applyFont="1" applyBorder="1"/>
    <xf numFmtId="4" fontId="5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2"/>
  <sheetViews>
    <sheetView tabSelected="1" workbookViewId="0">
      <selection activeCell="I8" sqref="I8"/>
    </sheetView>
  </sheetViews>
  <sheetFormatPr defaultRowHeight="15"/>
  <cols>
    <col min="2" max="2" width="5" customWidth="1"/>
    <col min="3" max="3" width="22.5703125" customWidth="1"/>
    <col min="4" max="4" width="14.5703125" customWidth="1"/>
    <col min="5" max="5" width="13.140625" customWidth="1"/>
    <col min="6" max="6" width="12.28515625" customWidth="1"/>
    <col min="7" max="7" width="14.85546875" customWidth="1"/>
    <col min="8" max="8" width="12.28515625" customWidth="1"/>
    <col min="9" max="9" width="13.28515625" customWidth="1"/>
    <col min="10" max="10" width="12.5703125" customWidth="1"/>
    <col min="11" max="11" width="9.28515625" customWidth="1"/>
  </cols>
  <sheetData>
    <row r="2" spans="2:10" ht="15.75">
      <c r="C2" s="16" t="s">
        <v>7</v>
      </c>
    </row>
    <row r="3" spans="2:10">
      <c r="J3" s="15" t="s">
        <v>16</v>
      </c>
    </row>
    <row r="4" spans="2:10" ht="51.75">
      <c r="B4" s="1" t="s">
        <v>14</v>
      </c>
      <c r="C4" s="1"/>
      <c r="D4" s="11" t="s">
        <v>18</v>
      </c>
      <c r="E4" s="7" t="s">
        <v>8</v>
      </c>
      <c r="F4" s="6" t="s">
        <v>6</v>
      </c>
      <c r="G4" s="11" t="s">
        <v>19</v>
      </c>
      <c r="H4" s="6" t="s">
        <v>9</v>
      </c>
      <c r="I4" s="10" t="s">
        <v>17</v>
      </c>
      <c r="J4" s="11" t="s">
        <v>5</v>
      </c>
    </row>
    <row r="5" spans="2:10">
      <c r="B5" s="14" t="s">
        <v>10</v>
      </c>
      <c r="C5" s="1" t="s">
        <v>0</v>
      </c>
      <c r="D5" s="2">
        <v>131070114.73</v>
      </c>
      <c r="E5" s="2">
        <v>12250304.48</v>
      </c>
      <c r="F5" s="18">
        <v>2694954.44</v>
      </c>
      <c r="G5" s="2">
        <v>118819810.25</v>
      </c>
      <c r="H5" s="13">
        <v>42735</v>
      </c>
      <c r="I5" s="18">
        <v>2400000</v>
      </c>
      <c r="J5" s="18">
        <v>530000</v>
      </c>
    </row>
    <row r="6" spans="2:10">
      <c r="B6" s="14" t="s">
        <v>11</v>
      </c>
      <c r="C6" s="1" t="s">
        <v>1</v>
      </c>
      <c r="D6" s="2">
        <v>32799961.809999999</v>
      </c>
      <c r="E6" s="2">
        <v>3416662.75</v>
      </c>
      <c r="F6" s="18">
        <v>85541.440000000002</v>
      </c>
      <c r="G6" s="2">
        <v>29383299.059999999</v>
      </c>
      <c r="H6" s="13">
        <v>42735</v>
      </c>
      <c r="I6" s="19">
        <v>683332.55</v>
      </c>
      <c r="J6" s="18">
        <v>16000</v>
      </c>
    </row>
    <row r="7" spans="2:10">
      <c r="B7" s="14" t="s">
        <v>12</v>
      </c>
      <c r="C7" s="1" t="s">
        <v>2</v>
      </c>
      <c r="D7" s="2">
        <v>66692959.350000001</v>
      </c>
      <c r="E7" s="2">
        <v>6947183.25</v>
      </c>
      <c r="F7" s="18">
        <v>42156.49</v>
      </c>
      <c r="G7" s="2">
        <v>59745776.100000001</v>
      </c>
      <c r="H7" s="13">
        <v>42735</v>
      </c>
      <c r="I7" s="19">
        <v>1389436.65</v>
      </c>
      <c r="J7" s="18">
        <v>20000</v>
      </c>
    </row>
    <row r="8" spans="2:10">
      <c r="B8" s="14" t="s">
        <v>13</v>
      </c>
      <c r="C8" s="1" t="s">
        <v>3</v>
      </c>
      <c r="D8" s="2">
        <v>16293340.859999999</v>
      </c>
      <c r="E8" s="2"/>
      <c r="F8" s="18">
        <v>120991.64</v>
      </c>
      <c r="G8" s="2">
        <v>16293340.859999999</v>
      </c>
      <c r="H8" s="13">
        <v>44196</v>
      </c>
      <c r="I8" s="18"/>
      <c r="J8" s="18">
        <v>20000</v>
      </c>
    </row>
    <row r="9" spans="2:10">
      <c r="C9" s="3" t="s">
        <v>4</v>
      </c>
      <c r="D9" s="5">
        <f>SUM(D5:D8)</f>
        <v>246856376.75</v>
      </c>
      <c r="E9" s="5">
        <f>SUM(E5:E8)</f>
        <v>22614150.48</v>
      </c>
      <c r="F9" s="17">
        <f>SUM(F5:F8)</f>
        <v>2943644.0100000002</v>
      </c>
      <c r="G9" s="4">
        <f>SUM(G5:G8)</f>
        <v>224242226.26999998</v>
      </c>
      <c r="H9" s="12"/>
      <c r="I9" s="8"/>
      <c r="J9" s="9"/>
    </row>
    <row r="12" spans="2:10">
      <c r="C12" s="12" t="s">
        <v>15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2013-07-09T10:33:29Z</dcterms:modified>
</cp:coreProperties>
</file>