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LIVIUS\Gymnázium Cheb\VŘ - pomůcky 2014 – opakování\ZD - fyzika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G11" i="1"/>
  <c r="F11" i="1"/>
  <c r="E11" i="1" l="1"/>
  <c r="F7" i="1"/>
  <c r="G7" i="1" l="1"/>
  <c r="D7" i="1"/>
  <c r="D10" i="1" l="1"/>
  <c r="E10" i="1" s="1"/>
  <c r="F10" i="1" l="1"/>
  <c r="G10" i="1" s="1"/>
  <c r="D9" i="1"/>
  <c r="E9" i="1" s="1"/>
  <c r="D8" i="1"/>
  <c r="E8" i="1" s="1"/>
  <c r="D6" i="1"/>
  <c r="E6" i="1" s="1"/>
  <c r="F9" i="1" l="1"/>
  <c r="G9" i="1" s="1"/>
  <c r="F6" i="1"/>
  <c r="F8" i="1"/>
  <c r="G8" i="1" s="1"/>
  <c r="G6" i="1" l="1"/>
</calcChain>
</file>

<file path=xl/sharedStrings.xml><?xml version="1.0" encoding="utf-8"?>
<sst xmlns="http://schemas.openxmlformats.org/spreadsheetml/2006/main" count="18" uniqueCount="18">
  <si>
    <t>Nabídková cena</t>
  </si>
  <si>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</si>
  <si>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</si>
  <si>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</si>
  <si>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</si>
  <si>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</si>
  <si>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</si>
  <si>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</si>
  <si>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</si>
  <si>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</si>
  <si>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CELKEM</t>
  </si>
  <si>
    <t>na plnění veřejné zakázky:</t>
  </si>
  <si>
    <t>Detektor náboje</t>
  </si>
  <si>
    <t>Leslieho kostka</t>
  </si>
  <si>
    <t>Magdeburské polokoule</t>
  </si>
  <si>
    <t>Skládání barev + Newtonův disk</t>
  </si>
  <si>
    <t>Generátor funkcí</t>
  </si>
  <si>
    <t>Pomůcky pro Gymnázium Cheb - Fyzika - Pomůcky - část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</si>
</sst>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F14" sqref="F13:F14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7" customWidth="1"/>
    <col min="6" max="6" width="16.28515625" customWidth="1"/>
    <col min="7" max="7" width="16" customWidth="1"/>
    <col min="8" max="8" width="16.140625" customWidth="1"/>
  </cols>
  <sheetData>
    <row r="1" spans="1:8" ht="18.75" x14ac:dyDescent="0.3">
      <c r="A1" s="1" t="s">
        <v>0</v>
      </c>
      <c r="B1" s="2"/>
      <c r="C1" s="2"/>
    </row>
    <row r="2" spans="1:8" x14ac:dyDescent="0.25">
      <c r="A2" s="3" t="s">
        <v>11</v>
      </c>
      <c r="B2" s="15" t="s">
        <v>17</v>
      </c>
      <c r="C2" s="15"/>
      <c r="D2" s="15"/>
      <c r="E2" s="15"/>
      <c r="F2" s="15"/>
      <c r="G2" s="15"/>
    </row>
    <row r="3" spans="1:8" x14ac:dyDescent="0.25">
      <c r="A3" s="4"/>
    </row>
    <row r="4" spans="1:8" x14ac:dyDescent="0.25">
      <c r="A4" s="5"/>
      <c r="B4" s="13" t="s">
        <v>1</v>
      </c>
      <c r="C4" s="13" t="s">
        <v>2</v>
      </c>
      <c r="D4" s="13" t="s">
        <v>3</v>
      </c>
      <c r="E4" s="14" t="s">
        <v>4</v>
      </c>
      <c r="F4" s="14"/>
      <c r="G4" s="14"/>
    </row>
    <row r="5" spans="1:8" ht="45" x14ac:dyDescent="0.25">
      <c r="A5" s="6" t="s">
        <v>5</v>
      </c>
      <c r="B5" s="13"/>
      <c r="C5" s="13"/>
      <c r="D5" s="13"/>
      <c r="E5" s="7" t="s">
        <v>6</v>
      </c>
      <c r="F5" s="7" t="s">
        <v>7</v>
      </c>
      <c r="G5" s="7" t="s">
        <v>8</v>
      </c>
      <c r="H5" s="8" t="s">
        <v>9</v>
      </c>
    </row>
    <row r="6" spans="1:8" ht="41.25" customHeight="1" x14ac:dyDescent="0.25">
      <c r="A6" s="5" t="s">
        <v>12</v>
      </c>
      <c r="B6" s="9">
        <v>2</v>
      </c>
      <c r="C6" s="10"/>
      <c r="D6" s="11">
        <f>C6*1.21</f>
        <v>0</v>
      </c>
      <c r="E6" s="11">
        <f>B6*D6</f>
        <v>0</v>
      </c>
      <c r="F6" s="11">
        <f>E6*0.21</f>
        <v>0</v>
      </c>
      <c r="G6" s="11">
        <f>E6+F6</f>
        <v>0</v>
      </c>
      <c r="H6" s="12">
        <v>2500</v>
      </c>
    </row>
    <row r="7" spans="1:8" ht="44.25" customHeight="1" x14ac:dyDescent="0.25">
      <c r="A7" s="5" t="s">
        <v>15</v>
      </c>
      <c r="B7" s="9">
        <v>1</v>
      </c>
      <c r="C7" s="10"/>
      <c r="D7" s="11">
        <f>C7*1.21</f>
        <v>0</v>
      </c>
      <c r="E7" s="11">
        <f t="shared" ref="E7:E8" si="0">B7*D7</f>
        <v>0</v>
      </c>
      <c r="F7" s="11">
        <f>C7*21</f>
        <v>0</v>
      </c>
      <c r="G7" s="11">
        <f>D7*F7</f>
        <v>0</v>
      </c>
      <c r="H7" s="12">
        <v>3100</v>
      </c>
    </row>
    <row r="8" spans="1:8" ht="45" customHeight="1" x14ac:dyDescent="0.25">
      <c r="A8" s="5" t="s">
        <v>13</v>
      </c>
      <c r="B8" s="9">
        <v>1</v>
      </c>
      <c r="C8" s="10"/>
      <c r="D8" s="11">
        <f t="shared" ref="D8" si="1">C8*1.21</f>
        <v>0</v>
      </c>
      <c r="E8" s="11">
        <f t="shared" si="0"/>
        <v>0</v>
      </c>
      <c r="F8" s="11">
        <f t="shared" ref="F8" si="2">E8*0.21</f>
        <v>0</v>
      </c>
      <c r="G8" s="11">
        <f t="shared" ref="G8" si="3">E8+F8</f>
        <v>0</v>
      </c>
      <c r="H8" s="12">
        <v>10000</v>
      </c>
    </row>
    <row r="9" spans="1:8" ht="45" customHeight="1" x14ac:dyDescent="0.25">
      <c r="A9" s="5" t="s">
        <v>16</v>
      </c>
      <c r="B9" s="9">
        <v>1</v>
      </c>
      <c r="C9" s="10"/>
      <c r="D9" s="11">
        <f t="shared" ref="D9:D10" si="4">C9*1.21</f>
        <v>0</v>
      </c>
      <c r="E9" s="11">
        <f t="shared" ref="E9:E10" si="5">B9*D9</f>
        <v>0</v>
      </c>
      <c r="F9" s="11">
        <f t="shared" ref="F9:F10" si="6">E9*0.21</f>
        <v>0</v>
      </c>
      <c r="G9" s="11">
        <f t="shared" ref="G9:G10" si="7">E9+F9</f>
        <v>0</v>
      </c>
      <c r="H9" s="12">
        <v>23000</v>
      </c>
    </row>
    <row r="10" spans="1:8" ht="45" customHeight="1" x14ac:dyDescent="0.25">
      <c r="A10" s="5" t="s">
        <v>14</v>
      </c>
      <c r="B10" s="9">
        <v>1</v>
      </c>
      <c r="C10" s="10"/>
      <c r="D10" s="11">
        <f t="shared" si="4"/>
        <v>0</v>
      </c>
      <c r="E10" s="11">
        <f t="shared" si="5"/>
        <v>0</v>
      </c>
      <c r="F10" s="11">
        <f t="shared" si="6"/>
        <v>0</v>
      </c>
      <c r="G10" s="11">
        <f t="shared" si="7"/>
        <v>0</v>
      </c>
      <c r="H10" s="12">
        <v>3000</v>
      </c>
    </row>
    <row r="11" spans="1:8" x14ac:dyDescent="0.25">
      <c r="A11" s="6" t="s">
        <v>10</v>
      </c>
      <c r="B11" s="16"/>
      <c r="C11" s="16"/>
      <c r="D11" s="16"/>
      <c r="E11" s="11">
        <f>SUM(E2:E10)</f>
        <v>0</v>
      </c>
      <c r="F11" s="11">
        <f>SUM(F2:F10)</f>
        <v>0</v>
      </c>
      <c r="G11" s="11">
        <f>SUM(G2:G10)</f>
        <v>0</v>
      </c>
    </row>
    <row r="12" spans="1:8" x14ac:dyDescent="0.25">
      <c r="A12" s="4"/>
    </row>
    <row r="13" spans="1:8" x14ac:dyDescent="0.25">
      <c r="A13" s="4"/>
    </row>
    <row r="14" spans="1:8" x14ac:dyDescent="0.25">
      <c r="A14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Klára Kotes</cp:lastModifiedBy>
  <dcterms:created xsi:type="dcterms:W3CDTF">2014-02-12T14:51:09Z</dcterms:created>
  <dcterms:modified xsi:type="dcterms:W3CDTF">2014-06-18T07:58:45Z</dcterms:modified>
</cp:coreProperties>
</file>