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roregion\Documents\01_Dokumenty_Tomin\Rotava_parkovací systém\"/>
    </mc:Choice>
  </mc:AlternateContent>
  <bookViews>
    <workbookView xWindow="0" yWindow="0" windowWidth="24000" windowHeight="8910" activeTab="1"/>
  </bookViews>
  <sheets>
    <sheet name="REKAPITULACE" sheetId="7" r:id="rId1"/>
    <sheet name="PARKOVIŠTĚ ZA KAVÁRNOU" sheetId="38" r:id="rId2"/>
    <sheet name="List1" sheetId="39" r:id="rId3"/>
  </sheets>
  <calcPr calcId="162913"/>
</workbook>
</file>

<file path=xl/calcChain.xml><?xml version="1.0" encoding="utf-8"?>
<calcChain xmlns="http://schemas.openxmlformats.org/spreadsheetml/2006/main">
  <c r="D20" i="38" l="1"/>
  <c r="D15" i="38"/>
  <c r="D14" i="38"/>
  <c r="D16" i="38"/>
  <c r="D26" i="38"/>
  <c r="D25" i="38"/>
  <c r="D24" i="38"/>
  <c r="D23" i="38"/>
  <c r="D22" i="38"/>
  <c r="D21" i="38"/>
  <c r="D19" i="38"/>
  <c r="D18" i="38"/>
  <c r="D17" i="38"/>
  <c r="D27" i="38" l="1"/>
  <c r="D31" i="38" s="1"/>
  <c r="D29" i="38" l="1"/>
  <c r="D32" i="38" s="1"/>
  <c r="D6" i="38" l="1"/>
  <c r="D7" i="38"/>
  <c r="D8" i="38" l="1"/>
  <c r="C5" i="7" s="1"/>
  <c r="C10" i="7" s="1"/>
</calcChain>
</file>

<file path=xl/sharedStrings.xml><?xml version="1.0" encoding="utf-8"?>
<sst xmlns="http://schemas.openxmlformats.org/spreadsheetml/2006/main" count="41" uniqueCount="32">
  <si>
    <t>ks,m</t>
  </si>
  <si>
    <t>Cena/ks,m</t>
  </si>
  <si>
    <t>Celkem</t>
  </si>
  <si>
    <t xml:space="preserve"> </t>
  </si>
  <si>
    <t>CELKEM bez DPH</t>
  </si>
  <si>
    <t>SOUČET</t>
  </si>
  <si>
    <t>Doprava</t>
  </si>
  <si>
    <t>CELKEM montážní</t>
  </si>
  <si>
    <t>Montážní celkem</t>
  </si>
  <si>
    <t>Revize</t>
  </si>
  <si>
    <t>Technická pomoc</t>
  </si>
  <si>
    <t>MATERIÁL montážní</t>
  </si>
  <si>
    <t xml:space="preserve">Montáž  </t>
  </si>
  <si>
    <t>FeZn</t>
  </si>
  <si>
    <t>Zemní práce pro VO</t>
  </si>
  <si>
    <t>Kabel pro VO CYKY 4Bx10</t>
  </si>
  <si>
    <t>Překopy přes komunikaci</t>
  </si>
  <si>
    <t>Kabel pro VO CYKY 3Cx1,5</t>
  </si>
  <si>
    <t>Demontáže</t>
  </si>
  <si>
    <t>Venkovní osvětlení</t>
  </si>
  <si>
    <t xml:space="preserve">REKAPITULACE CELKEM VO </t>
  </si>
  <si>
    <t>Výstražná folie 33</t>
  </si>
  <si>
    <t>ROTAVA-PARKOVIŠTĚ ZA KAVÁRNOU</t>
  </si>
  <si>
    <t>Zadavatelé jsou povinni vyplnit všechna žlutě označená pole.</t>
  </si>
  <si>
    <t>Výložník G1-1500*</t>
  </si>
  <si>
    <t>Základ pro stožáry+SITREX DN 200 mm*</t>
  </si>
  <si>
    <t>*Zadavatel výslovně připouští i jiné, kvalitativně a technicky obdobné řešení.</t>
  </si>
  <si>
    <t>Svorkovnice SV x.16.4 6,3A*</t>
  </si>
  <si>
    <t>Výbojka 150W E40*</t>
  </si>
  <si>
    <t>Trubka HDPE*</t>
  </si>
  <si>
    <t>Pouliční svítidlo vítidlo na VO, příkon 150 W (další specifikace dle PD*)</t>
  </si>
  <si>
    <t xml:space="preserve">Stožár VO +výložník+lepenka asfaltová, hydroizolační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</si>
</sst>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righ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4" fillId="0" borderId="0" xfId="0" applyFont="1"/>
    <xf numFmtId="4" fontId="0" fillId="0" borderId="0" xfId="0" applyNumberForma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4" fontId="8" fillId="2" borderId="0" xfId="0" applyNumberFormat="1" applyFont="1" applyFill="1"/>
    <xf numFmtId="164" fontId="8" fillId="0" borderId="0" xfId="0" applyNumberFormat="1" applyFont="1"/>
    <xf numFmtId="4" fontId="8" fillId="3" borderId="0" xfId="0" applyNumberFormat="1" applyFont="1" applyFill="1"/>
    <xf numFmtId="0" fontId="9" fillId="0" borderId="0" xfId="0" applyFont="1"/>
    <xf numFmtId="0" fontId="8" fillId="0" borderId="0" xfId="0" applyFont="1" applyAlignment="1">
      <alignment wrapText="1"/>
    </xf>
    <xf numFmtId="4" fontId="8" fillId="0" borderId="0" xfId="0" applyNumberFormat="1" applyFont="1"/>
    <xf numFmtId="4" fontId="10" fillId="0" borderId="0" xfId="0" applyNumberFormat="1" applyFont="1"/>
    <xf numFmtId="0" fontId="8" fillId="0" borderId="1" xfId="0" applyFont="1" applyBorder="1"/>
    <xf numFmtId="4" fontId="8" fillId="0" borderId="1" xfId="0" applyNumberFormat="1" applyFont="1" applyBorder="1"/>
    <xf numFmtId="0" fontId="8" fillId="0" borderId="0" xfId="0" applyFont="1" applyBorder="1"/>
    <xf numFmtId="4" fontId="8" fillId="0" borderId="0" xfId="0" applyNumberFormat="1" applyFont="1" applyBorder="1"/>
    <xf numFmtId="10" fontId="8" fillId="0" borderId="0" xfId="0" applyNumberFormat="1" applyFont="1"/>
    <xf numFmtId="9" fontId="8" fillId="0" borderId="0" xfId="0" applyNumberFormat="1" applyFont="1"/>
    <xf numFmtId="4" fontId="8" fillId="0" borderId="1" xfId="0" applyNumberFormat="1" applyFont="1" applyBorder="1" applyAlignment="1"/>
    <xf numFmtId="0" fontId="11" fillId="0" borderId="0" xfId="0" applyFont="1" applyAlignment="1">
      <alignment horizontal="center" wrapText="1" shrinkToFit="1"/>
    </xf>
    <xf numFmtId="0" fontId="5" fillId="0" borderId="0" xfId="0" applyFont="1" applyAlignment="1">
      <alignment horizontal="center" wrapText="1" shrinkToFi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5" sqref="C5"/>
    </sheetView>
  </sheetViews>
  <sheetFormatPr defaultRowHeight="12.75" x14ac:dyDescent="0.2"/>
  <cols>
    <col min="1" max="1" width="42.28515625" customWidth="1"/>
    <col min="2" max="2" width="12" customWidth="1"/>
    <col min="3" max="3" width="17.28515625" customWidth="1"/>
  </cols>
  <sheetData>
    <row r="1" spans="1:3" x14ac:dyDescent="0.2">
      <c r="C1" s="4"/>
    </row>
    <row r="2" spans="1:3" ht="15.75" x14ac:dyDescent="0.25">
      <c r="A2" s="2" t="s">
        <v>20</v>
      </c>
      <c r="C2" s="4"/>
    </row>
    <row r="3" spans="1:3" x14ac:dyDescent="0.2">
      <c r="C3" s="9"/>
    </row>
    <row r="4" spans="1:3" x14ac:dyDescent="0.2">
      <c r="C4" s="4"/>
    </row>
    <row r="5" spans="1:3" ht="15" x14ac:dyDescent="0.2">
      <c r="A5" s="8" t="s">
        <v>22</v>
      </c>
      <c r="B5" s="1"/>
      <c r="C5" s="6">
        <f>'PARKOVIŠTĚ ZA KAVÁRNOU'!D8</f>
        <v>0</v>
      </c>
    </row>
    <row r="6" spans="1:3" ht="15" x14ac:dyDescent="0.2">
      <c r="A6" s="1"/>
      <c r="B6" s="1"/>
      <c r="C6" s="6"/>
    </row>
    <row r="7" spans="1:3" ht="15" x14ac:dyDescent="0.2">
      <c r="A7" s="1"/>
      <c r="B7" s="1"/>
      <c r="C7" s="6"/>
    </row>
    <row r="8" spans="1:3" ht="15" x14ac:dyDescent="0.2">
      <c r="A8" s="1"/>
      <c r="B8" s="1"/>
      <c r="C8" s="6"/>
    </row>
    <row r="9" spans="1:3" ht="15.75" thickBot="1" x14ac:dyDescent="0.25">
      <c r="A9" s="1" t="s">
        <v>3</v>
      </c>
      <c r="B9" s="1"/>
      <c r="C9" s="6"/>
    </row>
    <row r="10" spans="1:3" ht="15" x14ac:dyDescent="0.2">
      <c r="A10" s="3" t="s">
        <v>2</v>
      </c>
      <c r="B10" s="3"/>
      <c r="C10" s="7">
        <f>SUM(C5:C5)</f>
        <v>0</v>
      </c>
    </row>
    <row r="11" spans="1:3" ht="15" x14ac:dyDescent="0.2">
      <c r="A11" s="1"/>
      <c r="B11" s="1"/>
      <c r="C11" s="5"/>
    </row>
    <row r="12" spans="1:3" ht="15" x14ac:dyDescent="0.2">
      <c r="A12" s="1"/>
      <c r="B12" s="1"/>
      <c r="C12" s="5"/>
    </row>
    <row r="13" spans="1:3" x14ac:dyDescent="0.2">
      <c r="C13" s="4"/>
    </row>
    <row r="14" spans="1:3" x14ac:dyDescent="0.2">
      <c r="C14" s="4"/>
    </row>
  </sheetData>
  <phoneticPr fontId="3" type="noConversion"/>
  <pageMargins left="0.78740157499999996" right="0.78740157499999996" top="0.984251969" bottom="0.984251969" header="0.4921259845" footer="0.4921259845"/>
  <pageSetup paperSize="9" firstPageNumber="2" orientation="portrait" useFirstPageNumber="1" horizontalDpi="300" verticalDpi="300" r:id="rId1"/>
  <headerFooter alignWithMargins="0">
    <oddHeader>&amp;R&amp;A</oddHeader>
    <oddFooter>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9" workbookViewId="0">
      <selection activeCell="A14" sqref="A14"/>
    </sheetView>
  </sheetViews>
  <sheetFormatPr defaultRowHeight="12.75" x14ac:dyDescent="0.2"/>
  <cols>
    <col min="1" max="1" width="43.85546875" style="10" customWidth="1"/>
    <col min="2" max="2" width="8.42578125" style="10" customWidth="1"/>
    <col min="3" max="3" width="13.28515625" style="11" customWidth="1"/>
    <col min="4" max="4" width="15.85546875" style="10" customWidth="1"/>
    <col min="5" max="6" width="9.140625" style="10"/>
    <col min="7" max="7" width="11.42578125" style="10" bestFit="1" customWidth="1"/>
    <col min="8" max="16384" width="9.140625" style="10"/>
  </cols>
  <sheetData>
    <row r="1" spans="1:7" x14ac:dyDescent="0.2">
      <c r="D1" s="11"/>
    </row>
    <row r="2" spans="1:7" ht="18" x14ac:dyDescent="0.25">
      <c r="A2" s="12" t="s">
        <v>19</v>
      </c>
      <c r="B2" s="13"/>
      <c r="D2" s="11"/>
    </row>
    <row r="3" spans="1:7" ht="15.75" x14ac:dyDescent="0.25">
      <c r="A3" s="14" t="s">
        <v>22</v>
      </c>
      <c r="C3" s="10"/>
    </row>
    <row r="4" spans="1:7" x14ac:dyDescent="0.2">
      <c r="C4" s="10"/>
    </row>
    <row r="5" spans="1:7" ht="15" x14ac:dyDescent="0.2">
      <c r="A5" s="15" t="s">
        <v>8</v>
      </c>
      <c r="B5" s="15"/>
      <c r="C5" s="15"/>
      <c r="D5" s="16">
        <v>0</v>
      </c>
    </row>
    <row r="6" spans="1:7" ht="15" x14ac:dyDescent="0.2">
      <c r="A6" s="15" t="s">
        <v>9</v>
      </c>
      <c r="B6" s="17">
        <v>0.01</v>
      </c>
      <c r="C6" s="15" t="s">
        <v>3</v>
      </c>
      <c r="D6" s="18">
        <f>D5*B6</f>
        <v>0</v>
      </c>
    </row>
    <row r="7" spans="1:7" ht="15" x14ac:dyDescent="0.2">
      <c r="A7" s="15" t="s">
        <v>10</v>
      </c>
      <c r="B7" s="17">
        <v>0.01</v>
      </c>
      <c r="C7" s="15"/>
      <c r="D7" s="18">
        <f>D5*B7</f>
        <v>0</v>
      </c>
    </row>
    <row r="8" spans="1:7" ht="15" x14ac:dyDescent="0.2">
      <c r="A8" s="15" t="s">
        <v>4</v>
      </c>
      <c r="B8" s="15"/>
      <c r="C8" s="15"/>
      <c r="D8" s="18">
        <f>SUM(D5:D7)</f>
        <v>0</v>
      </c>
    </row>
    <row r="9" spans="1:7" x14ac:dyDescent="0.2">
      <c r="C9" s="10"/>
    </row>
    <row r="10" spans="1:7" x14ac:dyDescent="0.2">
      <c r="C10" s="10"/>
    </row>
    <row r="11" spans="1:7" ht="18" x14ac:dyDescent="0.25">
      <c r="B11" s="19" t="s">
        <v>0</v>
      </c>
      <c r="C11" s="19" t="s">
        <v>1</v>
      </c>
      <c r="D11" s="19" t="s">
        <v>2</v>
      </c>
    </row>
    <row r="12" spans="1:7" ht="18" x14ac:dyDescent="0.25">
      <c r="A12" s="19" t="s">
        <v>11</v>
      </c>
      <c r="C12" s="10"/>
    </row>
    <row r="13" spans="1:7" x14ac:dyDescent="0.2">
      <c r="C13" s="10"/>
    </row>
    <row r="14" spans="1:7" ht="30" x14ac:dyDescent="0.2">
      <c r="A14" s="20" t="s">
        <v>31</v>
      </c>
      <c r="B14" s="15">
        <v>3</v>
      </c>
      <c r="C14" s="16">
        <v>0</v>
      </c>
      <c r="D14" s="21">
        <f t="shared" ref="D14:D26" si="0" xml:space="preserve">  B14*C14</f>
        <v>0</v>
      </c>
      <c r="G14" s="22"/>
    </row>
    <row r="15" spans="1:7" ht="15" x14ac:dyDescent="0.2">
      <c r="A15" s="15" t="s">
        <v>24</v>
      </c>
      <c r="B15" s="15">
        <v>3</v>
      </c>
      <c r="C15" s="16">
        <v>0</v>
      </c>
      <c r="D15" s="21">
        <f xml:space="preserve">  B15*C15</f>
        <v>0</v>
      </c>
      <c r="G15" s="22"/>
    </row>
    <row r="16" spans="1:7" ht="34.5" customHeight="1" x14ac:dyDescent="0.2">
      <c r="A16" s="20" t="s">
        <v>30</v>
      </c>
      <c r="B16" s="15">
        <v>3</v>
      </c>
      <c r="C16" s="16">
        <v>0</v>
      </c>
      <c r="D16" s="21">
        <f t="shared" ref="D16" si="1" xml:space="preserve">  B16*C16</f>
        <v>0</v>
      </c>
      <c r="G16" s="22"/>
    </row>
    <row r="17" spans="1:7" ht="15" x14ac:dyDescent="0.2">
      <c r="A17" s="15" t="s">
        <v>25</v>
      </c>
      <c r="B17" s="15">
        <v>3</v>
      </c>
      <c r="C17" s="16">
        <v>0</v>
      </c>
      <c r="D17" s="21">
        <f t="shared" si="0"/>
        <v>0</v>
      </c>
      <c r="G17" s="22"/>
    </row>
    <row r="18" spans="1:7" ht="15" x14ac:dyDescent="0.2">
      <c r="A18" s="15" t="s">
        <v>27</v>
      </c>
      <c r="B18" s="15">
        <v>3</v>
      </c>
      <c r="C18" s="16">
        <v>0</v>
      </c>
      <c r="D18" s="21">
        <f xml:space="preserve">  B18*C18</f>
        <v>0</v>
      </c>
      <c r="G18" s="22"/>
    </row>
    <row r="19" spans="1:7" ht="15" x14ac:dyDescent="0.2">
      <c r="A19" s="15" t="s">
        <v>28</v>
      </c>
      <c r="B19" s="15">
        <v>3</v>
      </c>
      <c r="C19" s="16">
        <v>0</v>
      </c>
      <c r="D19" s="21">
        <f xml:space="preserve">  B19*C19</f>
        <v>0</v>
      </c>
      <c r="G19" s="22"/>
    </row>
    <row r="20" spans="1:7" ht="15" x14ac:dyDescent="0.2">
      <c r="A20" s="15" t="s">
        <v>29</v>
      </c>
      <c r="B20" s="15">
        <v>69</v>
      </c>
      <c r="C20" s="16">
        <v>0</v>
      </c>
      <c r="D20" s="21">
        <f xml:space="preserve">  B20*C20</f>
        <v>0</v>
      </c>
      <c r="G20" s="22"/>
    </row>
    <row r="21" spans="1:7" ht="15" x14ac:dyDescent="0.2">
      <c r="A21" s="15" t="s">
        <v>15</v>
      </c>
      <c r="B21" s="15">
        <v>75</v>
      </c>
      <c r="C21" s="16">
        <v>0</v>
      </c>
      <c r="D21" s="21">
        <f t="shared" si="0"/>
        <v>0</v>
      </c>
      <c r="G21" s="22"/>
    </row>
    <row r="22" spans="1:7" ht="15" x14ac:dyDescent="0.2">
      <c r="A22" s="15" t="s">
        <v>17</v>
      </c>
      <c r="B22" s="15">
        <v>30</v>
      </c>
      <c r="C22" s="16">
        <v>0</v>
      </c>
      <c r="D22" s="21">
        <f t="shared" si="0"/>
        <v>0</v>
      </c>
      <c r="G22" s="22"/>
    </row>
    <row r="23" spans="1:7" ht="15" x14ac:dyDescent="0.2">
      <c r="A23" s="15" t="s">
        <v>13</v>
      </c>
      <c r="B23" s="15">
        <v>70</v>
      </c>
      <c r="C23" s="16">
        <v>0</v>
      </c>
      <c r="D23" s="21">
        <f t="shared" si="0"/>
        <v>0</v>
      </c>
      <c r="G23" s="22"/>
    </row>
    <row r="24" spans="1:7" ht="15" x14ac:dyDescent="0.2">
      <c r="A24" s="15" t="s">
        <v>21</v>
      </c>
      <c r="B24" s="15">
        <v>69</v>
      </c>
      <c r="C24" s="16">
        <v>0</v>
      </c>
      <c r="D24" s="21">
        <f xml:space="preserve">  B24*C24</f>
        <v>0</v>
      </c>
      <c r="G24" s="22"/>
    </row>
    <row r="25" spans="1:7" ht="15" x14ac:dyDescent="0.2">
      <c r="A25" s="15" t="s">
        <v>14</v>
      </c>
      <c r="B25" s="15">
        <v>68</v>
      </c>
      <c r="C25" s="16">
        <v>0</v>
      </c>
      <c r="D25" s="21">
        <f t="shared" si="0"/>
        <v>0</v>
      </c>
      <c r="G25" s="22"/>
    </row>
    <row r="26" spans="1:7" ht="15.75" thickBot="1" x14ac:dyDescent="0.25">
      <c r="A26" s="15" t="s">
        <v>16</v>
      </c>
      <c r="B26" s="15">
        <v>12</v>
      </c>
      <c r="C26" s="16">
        <v>0</v>
      </c>
      <c r="D26" s="21">
        <f t="shared" si="0"/>
        <v>0</v>
      </c>
      <c r="G26" s="22"/>
    </row>
    <row r="27" spans="1:7" ht="15" x14ac:dyDescent="0.2">
      <c r="A27" s="23" t="s">
        <v>5</v>
      </c>
      <c r="B27" s="23" t="s">
        <v>3</v>
      </c>
      <c r="C27" s="23" t="s">
        <v>3</v>
      </c>
      <c r="D27" s="24">
        <f>SUM(D14:D26)</f>
        <v>0</v>
      </c>
      <c r="G27" s="22"/>
    </row>
    <row r="28" spans="1:7" ht="15" x14ac:dyDescent="0.2">
      <c r="A28" s="25"/>
      <c r="B28" s="25"/>
      <c r="C28" s="25"/>
      <c r="D28" s="26"/>
      <c r="G28" s="22"/>
    </row>
    <row r="29" spans="1:7" ht="15" x14ac:dyDescent="0.2">
      <c r="A29" s="15" t="s">
        <v>6</v>
      </c>
      <c r="B29" s="27">
        <v>3.5999999999999997E-2</v>
      </c>
      <c r="C29" s="15"/>
      <c r="D29" s="21">
        <f>D27*B29</f>
        <v>0</v>
      </c>
      <c r="G29" s="22"/>
    </row>
    <row r="30" spans="1:7" ht="15" x14ac:dyDescent="0.2">
      <c r="A30" s="15" t="s">
        <v>18</v>
      </c>
      <c r="B30" s="28" t="s">
        <v>3</v>
      </c>
      <c r="C30" s="15"/>
      <c r="D30" s="21">
        <v>1</v>
      </c>
      <c r="G30" s="22"/>
    </row>
    <row r="31" spans="1:7" ht="15.75" thickBot="1" x14ac:dyDescent="0.25">
      <c r="A31" s="15" t="s">
        <v>12</v>
      </c>
      <c r="B31" s="28" t="s">
        <v>3</v>
      </c>
      <c r="C31" s="15"/>
      <c r="D31" s="21">
        <f>D27*0.6</f>
        <v>0</v>
      </c>
      <c r="G31" s="22"/>
    </row>
    <row r="32" spans="1:7" ht="15" x14ac:dyDescent="0.2">
      <c r="A32" s="23" t="s">
        <v>7</v>
      </c>
      <c r="B32" s="23" t="s">
        <v>3</v>
      </c>
      <c r="C32" s="23" t="s">
        <v>3</v>
      </c>
      <c r="D32" s="29">
        <f>SUM(D27:D31)</f>
        <v>1</v>
      </c>
    </row>
    <row r="34" spans="1:4" x14ac:dyDescent="0.2">
      <c r="A34" s="30" t="s">
        <v>23</v>
      </c>
      <c r="B34" s="31"/>
      <c r="C34" s="31"/>
      <c r="D34" s="31"/>
    </row>
    <row r="35" spans="1:4" x14ac:dyDescent="0.2">
      <c r="A35" s="32" t="s">
        <v>26</v>
      </c>
      <c r="B35" s="33"/>
      <c r="C35" s="33"/>
      <c r="D35" s="33"/>
    </row>
  </sheetData>
  <mergeCells count="2">
    <mergeCell ref="A34:D34"/>
    <mergeCell ref="A35:D35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 xml:space="preserve">&amp;C&amp;A&amp;R
</oddHeader>
    <oddFooter>&amp;C 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PARKOVIŠTĚ ZA KAVÁRNOU</vt:lpstr>
      <vt:lpstr>List1</vt:lpstr>
    </vt:vector>
  </TitlesOfParts>
  <Company>Blesk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Ing.Buřič</dc:creator>
  <cp:lastModifiedBy>Mikroregion</cp:lastModifiedBy>
  <cp:lastPrinted>2017-02-22T08:32:08Z</cp:lastPrinted>
  <dcterms:created xsi:type="dcterms:W3CDTF">1997-04-08T11:19:28Z</dcterms:created>
  <dcterms:modified xsi:type="dcterms:W3CDTF">2017-10-09T12:29:01Z</dcterms:modified>
</cp:coreProperties>
</file>