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roregion\Documents\01_Dokumenty_Tomin\Rotava - bezbariérová trasa\Část A\BEZBARIÉROVÉ ÚPRAVY MÚ ROTAVA\PDF projekt elektro\"/>
    </mc:Choice>
  </mc:AlternateContent>
  <xr:revisionPtr revIDLastSave="0" documentId="10_ncr:8100000_{6577DD18-9443-4E8E-83C5-361DE8F39278}" xr6:coauthVersionLast="34" xr6:coauthVersionMax="34" xr10:uidLastSave="{00000000-0000-0000-0000-000000000000}"/>
  <bookViews>
    <workbookView xWindow="0" yWindow="0" windowWidth="24000" windowHeight="9525" xr2:uid="{00000000-000D-0000-FFFF-FFFF00000000}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H28" i="1" l="1"/>
  <c r="H35" i="1"/>
  <c r="H36" i="1"/>
  <c r="H37" i="1"/>
  <c r="H51" i="1" l="1"/>
  <c r="H50" i="1"/>
  <c r="H53" i="1" s="1"/>
  <c r="H44" i="1"/>
  <c r="H43" i="1"/>
  <c r="H46" i="1" s="1"/>
  <c r="H39" i="1"/>
  <c r="H31" i="1"/>
  <c r="J24" i="1" l="1"/>
  <c r="B2" i="2"/>
</calcChain>
</file>

<file path=xl/sharedStrings.xml><?xml version="1.0" encoding="utf-8"?>
<sst xmlns="http://schemas.openxmlformats.org/spreadsheetml/2006/main" count="56" uniqueCount="43">
  <si>
    <r>
      <rPr>
        <sz val="20"/>
        <rFont val="Calibri"/>
        <family val="2"/>
        <charset val="238"/>
        <scheme val="minor"/>
      </rPr>
      <t>MÚ Rotava, Bezbariérové úpravy, Finanční rozpočet</t>
    </r>
    <r>
      <rPr>
        <sz val="20"/>
        <color theme="1"/>
        <rFont val="Calibri"/>
        <family val="2"/>
        <charset val="238"/>
        <scheme val="minor"/>
      </rPr>
      <t xml:space="preserve"> </t>
    </r>
  </si>
  <si>
    <t>REKAPITULACE</t>
  </si>
  <si>
    <t>1) Rozvaděč a dodávky</t>
  </si>
  <si>
    <t>2) Kabely a vodiče</t>
  </si>
  <si>
    <t>3) Úložný a nosný materiál</t>
  </si>
  <si>
    <t>4) Zemní a zednické práce</t>
  </si>
  <si>
    <t>Celková cena</t>
  </si>
  <si>
    <t>5) Pomocný materiál</t>
  </si>
  <si>
    <t>6)Montáž  elektroinstalace podle položek materiálu</t>
  </si>
  <si>
    <t>7) PPV (6% z montáže)</t>
  </si>
  <si>
    <t>Označení rozvaděče</t>
  </si>
  <si>
    <t>Počet kusů</t>
  </si>
  <si>
    <t>Cena za m.j.</t>
  </si>
  <si>
    <t>1) Rozvaděče a dodávky</t>
  </si>
  <si>
    <t>Poznámky</t>
  </si>
  <si>
    <t>Rozvaděče a dodávky celkem</t>
  </si>
  <si>
    <t>8) HZS - Koordinace s ostatními řemesly</t>
  </si>
  <si>
    <t>9) HZS - Revize a revizní zpráva</t>
  </si>
  <si>
    <t>10) Odvoz stavební suti a recyklace materiálu</t>
  </si>
  <si>
    <t>11) Náklady na stavební elektro</t>
  </si>
  <si>
    <t>12) Náklady na stavební vodu</t>
  </si>
  <si>
    <t>Počet hodin</t>
  </si>
  <si>
    <t>Cena/hodina</t>
  </si>
  <si>
    <t>Cena HZS celkem</t>
  </si>
  <si>
    <t>Celková cena elektroinstalační včetně HZS ( bez DPH)</t>
  </si>
  <si>
    <t>RP - 2</t>
  </si>
  <si>
    <t>Mimostavební doprava (5%)</t>
  </si>
  <si>
    <t>Cena celkem</t>
  </si>
  <si>
    <t>Označení/typ</t>
  </si>
  <si>
    <t>Počet metrů</t>
  </si>
  <si>
    <t>CXKH-V 5C*1,5</t>
  </si>
  <si>
    <t>CHAH-R 1*16 ZŽ</t>
  </si>
  <si>
    <t>Svorka</t>
  </si>
  <si>
    <t>Kabely a vodiče celkem</t>
  </si>
  <si>
    <t>Počet jednotek</t>
  </si>
  <si>
    <t>Příchytka P90-R</t>
  </si>
  <si>
    <t>Šroub P90-R</t>
  </si>
  <si>
    <t>Úložný materiál celkem</t>
  </si>
  <si>
    <t>3) Úložný a nosný prostor</t>
  </si>
  <si>
    <t>4) Zemní, zednické a ostatní montážní práce</t>
  </si>
  <si>
    <t>Drážkování</t>
  </si>
  <si>
    <t>Zazdění</t>
  </si>
  <si>
    <t xml:space="preserve">Zemní a zednické práce 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</si>
</sst>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2" borderId="0" xfId="0" applyFill="1" applyBorder="1" applyAlignment="1"/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165" fontId="0" fillId="0" borderId="0" xfId="0" applyNumberFormat="1"/>
    <xf numFmtId="165" fontId="0" fillId="0" borderId="0" xfId="0" applyNumberForma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2" fontId="0" fillId="0" borderId="31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6" xfId="0" applyBorder="1" applyAlignment="1">
      <alignment horizontal="center"/>
    </xf>
    <xf numFmtId="2" fontId="0" fillId="0" borderId="37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165" fontId="1" fillId="3" borderId="18" xfId="0" applyNumberFormat="1" applyFont="1" applyFill="1" applyBorder="1" applyAlignment="1">
      <alignment horizontal="center"/>
    </xf>
    <xf numFmtId="164" fontId="1" fillId="3" borderId="18" xfId="0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/>
    </xf>
    <xf numFmtId="0" fontId="2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165" fontId="0" fillId="0" borderId="31" xfId="0" applyNumberFormat="1" applyBorder="1" applyAlignment="1">
      <alignment horizontal="center"/>
    </xf>
    <xf numFmtId="165" fontId="0" fillId="0" borderId="37" xfId="0" applyNumberFormat="1" applyBorder="1" applyAlignment="1">
      <alignment horizontal="center"/>
    </xf>
    <xf numFmtId="165" fontId="0" fillId="0" borderId="36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4" fontId="0" fillId="5" borderId="40" xfId="0" applyNumberFormat="1" applyFill="1" applyBorder="1" applyAlignment="1">
      <alignment horizontal="center"/>
    </xf>
    <xf numFmtId="164" fontId="0" fillId="5" borderId="41" xfId="0" applyNumberFormat="1" applyFill="1" applyBorder="1" applyAlignment="1">
      <alignment horizontal="center"/>
    </xf>
    <xf numFmtId="164" fontId="0" fillId="5" borderId="21" xfId="0" applyNumberFormat="1" applyFill="1" applyBorder="1" applyAlignment="1">
      <alignment horizontal="center"/>
    </xf>
    <xf numFmtId="164" fontId="0" fillId="5" borderId="22" xfId="0" applyNumberFormat="1" applyFill="1" applyBorder="1" applyAlignment="1">
      <alignment horizontal="center"/>
    </xf>
    <xf numFmtId="164" fontId="0" fillId="5" borderId="23" xfId="0" applyNumberFormat="1" applyFill="1" applyBorder="1" applyAlignment="1">
      <alignment horizontal="center"/>
    </xf>
    <xf numFmtId="164" fontId="0" fillId="5" borderId="25" xfId="0" applyNumberFormat="1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164" fontId="0" fillId="5" borderId="7" xfId="0" applyNumberFormat="1" applyFill="1" applyBorder="1" applyAlignment="1">
      <alignment horizontal="center"/>
    </xf>
    <xf numFmtId="164" fontId="0" fillId="5" borderId="9" xfId="0" applyNumberFormat="1" applyFill="1" applyBorder="1" applyAlignment="1">
      <alignment horizontal="center"/>
    </xf>
    <xf numFmtId="164" fontId="0" fillId="5" borderId="15" xfId="0" applyNumberFormat="1" applyFill="1" applyBorder="1" applyAlignment="1">
      <alignment horizontal="center"/>
    </xf>
    <xf numFmtId="164" fontId="0" fillId="5" borderId="38" xfId="0" applyNumberFormat="1" applyFill="1" applyBorder="1" applyAlignment="1">
      <alignment horizontal="center"/>
    </xf>
    <xf numFmtId="164" fontId="0" fillId="5" borderId="39" xfId="0" applyNumberFormat="1" applyFill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164" fontId="0" fillId="5" borderId="13" xfId="0" applyNumberFormat="1" applyFill="1" applyBorder="1" applyAlignment="1">
      <alignment horizontal="center"/>
    </xf>
    <xf numFmtId="164" fontId="0" fillId="5" borderId="10" xfId="0" applyNumberFormat="1" applyFill="1" applyBorder="1" applyAlignment="1">
      <alignment horizontal="center"/>
    </xf>
    <xf numFmtId="164" fontId="0" fillId="5" borderId="42" xfId="0" applyNumberFormat="1" applyFill="1" applyBorder="1" applyAlignment="1">
      <alignment horizontal="center"/>
    </xf>
    <xf numFmtId="164" fontId="0" fillId="5" borderId="43" xfId="0" applyNumberFormat="1" applyFill="1" applyBorder="1" applyAlignment="1">
      <alignment horizontal="center"/>
    </xf>
    <xf numFmtId="164" fontId="0" fillId="5" borderId="12" xfId="0" applyNumberFormat="1" applyFill="1" applyBorder="1" applyAlignment="1">
      <alignment horizontal="center"/>
    </xf>
    <xf numFmtId="164" fontId="0" fillId="5" borderId="27" xfId="0" applyNumberFormat="1" applyFill="1" applyBorder="1" applyAlignment="1">
      <alignment horizontal="center"/>
    </xf>
    <xf numFmtId="164" fontId="0" fillId="5" borderId="17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164" fontId="0" fillId="5" borderId="20" xfId="0" applyNumberFormat="1" applyFill="1" applyBorder="1" applyAlignment="1">
      <alignment horizontal="center"/>
    </xf>
    <xf numFmtId="164" fontId="0" fillId="5" borderId="34" xfId="0" applyNumberFormat="1" applyFill="1" applyBorder="1" applyAlignment="1">
      <alignment horizontal="center"/>
    </xf>
    <xf numFmtId="164" fontId="0" fillId="2" borderId="34" xfId="0" applyNumberFormat="1" applyFill="1" applyBorder="1" applyAlignment="1">
      <alignment horizontal="center"/>
    </xf>
    <xf numFmtId="164" fontId="0" fillId="5" borderId="31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4"/>
  <sheetViews>
    <sheetView tabSelected="1" workbookViewId="0">
      <selection activeCell="N42" sqref="N42"/>
    </sheetView>
  </sheetViews>
  <sheetFormatPr defaultRowHeight="15" x14ac:dyDescent="0.25"/>
  <cols>
    <col min="1" max="3" width="9.140625" customWidth="1"/>
  </cols>
  <sheetData>
    <row r="2" spans="1:12" x14ac:dyDescent="0.25">
      <c r="A2" s="41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2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</row>
    <row r="5" spans="1:12" ht="15.75" thickBot="1" x14ac:dyDescent="0.3">
      <c r="A5" s="43" t="s">
        <v>1</v>
      </c>
      <c r="B5" s="44"/>
    </row>
    <row r="6" spans="1:12" ht="16.5" thickTop="1" thickBot="1" x14ac:dyDescent="0.3">
      <c r="H6" s="5"/>
      <c r="I6" s="5"/>
      <c r="J6" s="48" t="s">
        <v>6</v>
      </c>
      <c r="K6" s="49"/>
    </row>
    <row r="7" spans="1:12" x14ac:dyDescent="0.25">
      <c r="A7" s="40" t="s">
        <v>2</v>
      </c>
      <c r="B7" s="40"/>
      <c r="C7" s="40"/>
      <c r="D7" s="40"/>
      <c r="H7" s="4"/>
      <c r="I7" s="4"/>
      <c r="J7" s="78">
        <v>0</v>
      </c>
      <c r="K7" s="79"/>
    </row>
    <row r="8" spans="1:12" x14ac:dyDescent="0.25">
      <c r="A8" s="40" t="s">
        <v>3</v>
      </c>
      <c r="B8" s="40"/>
      <c r="C8" s="40"/>
      <c r="D8" s="40"/>
      <c r="H8" s="4"/>
      <c r="I8" s="4"/>
      <c r="J8" s="80">
        <v>0</v>
      </c>
      <c r="K8" s="81"/>
    </row>
    <row r="9" spans="1:12" x14ac:dyDescent="0.25">
      <c r="A9" s="40" t="s">
        <v>4</v>
      </c>
      <c r="B9" s="40"/>
      <c r="C9" s="40"/>
      <c r="D9" s="40"/>
      <c r="H9" s="4"/>
      <c r="I9" s="4"/>
      <c r="J9" s="80">
        <v>0</v>
      </c>
      <c r="K9" s="81"/>
    </row>
    <row r="10" spans="1:12" ht="15.75" thickBot="1" x14ac:dyDescent="0.3">
      <c r="A10" s="40" t="s">
        <v>5</v>
      </c>
      <c r="B10" s="40"/>
      <c r="C10" s="40"/>
      <c r="D10" s="40"/>
      <c r="H10" s="4"/>
      <c r="I10" s="4"/>
      <c r="J10" s="82">
        <v>0</v>
      </c>
      <c r="K10" s="83"/>
    </row>
    <row r="11" spans="1:12" ht="16.5" thickTop="1" thickBot="1" x14ac:dyDescent="0.3">
      <c r="J11" s="6"/>
      <c r="K11" s="6"/>
    </row>
    <row r="12" spans="1:12" ht="15.75" thickTop="1" x14ac:dyDescent="0.25">
      <c r="A12" s="40" t="s">
        <v>7</v>
      </c>
      <c r="B12" s="40"/>
      <c r="C12" s="40"/>
      <c r="D12" s="40"/>
      <c r="H12" s="4"/>
      <c r="I12" s="4"/>
      <c r="J12" s="84">
        <v>0</v>
      </c>
      <c r="K12" s="85"/>
    </row>
    <row r="13" spans="1:12" x14ac:dyDescent="0.25">
      <c r="A13" s="2" t="s">
        <v>8</v>
      </c>
      <c r="B13" s="2"/>
      <c r="C13" s="2"/>
      <c r="D13" s="2"/>
      <c r="H13" s="4"/>
      <c r="I13" s="4"/>
      <c r="J13" s="86">
        <v>0</v>
      </c>
      <c r="K13" s="87"/>
    </row>
    <row r="14" spans="1:12" ht="15.75" thickBot="1" x14ac:dyDescent="0.3">
      <c r="A14" s="40" t="s">
        <v>9</v>
      </c>
      <c r="B14" s="40"/>
      <c r="C14" s="40"/>
      <c r="D14" s="40"/>
      <c r="H14" s="4"/>
      <c r="I14" s="4"/>
      <c r="J14" s="88">
        <v>0</v>
      </c>
      <c r="K14" s="89"/>
    </row>
    <row r="15" spans="1:12" ht="16.5" thickTop="1" thickBot="1" x14ac:dyDescent="0.3"/>
    <row r="16" spans="1:12" ht="16.5" thickTop="1" thickBot="1" x14ac:dyDescent="0.3">
      <c r="F16" s="31" t="s">
        <v>21</v>
      </c>
      <c r="G16" s="32"/>
      <c r="H16" s="32" t="s">
        <v>22</v>
      </c>
      <c r="I16" s="32"/>
      <c r="J16" s="32" t="s">
        <v>23</v>
      </c>
      <c r="K16" s="32"/>
      <c r="L16" s="35"/>
    </row>
    <row r="17" spans="1:12" ht="15.75" thickTop="1" x14ac:dyDescent="0.25">
      <c r="A17" s="40" t="s">
        <v>16</v>
      </c>
      <c r="B17" s="40"/>
      <c r="C17" s="40"/>
      <c r="D17" s="40"/>
      <c r="F17" s="36">
        <v>3</v>
      </c>
      <c r="G17" s="37"/>
      <c r="H17" s="90">
        <v>0</v>
      </c>
      <c r="I17" s="90"/>
      <c r="J17" s="90">
        <v>0</v>
      </c>
      <c r="K17" s="90"/>
      <c r="L17" s="91"/>
    </row>
    <row r="18" spans="1:12" x14ac:dyDescent="0.25">
      <c r="A18" s="40" t="s">
        <v>17</v>
      </c>
      <c r="B18" s="40"/>
      <c r="C18" s="40"/>
      <c r="D18" s="40"/>
      <c r="F18" s="50">
        <v>6</v>
      </c>
      <c r="G18" s="51"/>
      <c r="H18" s="96">
        <v>0</v>
      </c>
      <c r="I18" s="96"/>
      <c r="J18" s="92">
        <v>0</v>
      </c>
      <c r="K18" s="93"/>
      <c r="L18" s="87"/>
    </row>
    <row r="19" spans="1:12" x14ac:dyDescent="0.25">
      <c r="A19" s="1" t="s">
        <v>18</v>
      </c>
      <c r="B19" s="1"/>
      <c r="C19" s="1"/>
      <c r="D19" s="1"/>
      <c r="F19" s="50">
        <v>0.1</v>
      </c>
      <c r="G19" s="51"/>
      <c r="H19" s="96">
        <v>0</v>
      </c>
      <c r="I19" s="96"/>
      <c r="J19" s="92">
        <v>0</v>
      </c>
      <c r="K19" s="93"/>
      <c r="L19" s="87"/>
    </row>
    <row r="20" spans="1:12" x14ac:dyDescent="0.25">
      <c r="A20" s="40" t="s">
        <v>19</v>
      </c>
      <c r="B20" s="40"/>
      <c r="C20" s="40"/>
      <c r="D20" s="40"/>
      <c r="F20" s="50">
        <v>5</v>
      </c>
      <c r="G20" s="51"/>
      <c r="H20" s="96">
        <v>0</v>
      </c>
      <c r="I20" s="96"/>
      <c r="J20" s="92">
        <v>0</v>
      </c>
      <c r="K20" s="93"/>
      <c r="L20" s="87"/>
    </row>
    <row r="21" spans="1:12" ht="15.75" thickBot="1" x14ac:dyDescent="0.3">
      <c r="A21" s="40" t="s">
        <v>20</v>
      </c>
      <c r="B21" s="40"/>
      <c r="C21" s="40"/>
      <c r="D21" s="40"/>
      <c r="F21" s="46">
        <v>0.1</v>
      </c>
      <c r="G21" s="47"/>
      <c r="H21" s="97">
        <v>0</v>
      </c>
      <c r="I21" s="97"/>
      <c r="J21" s="94">
        <v>0</v>
      </c>
      <c r="K21" s="95"/>
      <c r="L21" s="89"/>
    </row>
    <row r="22" spans="1:12" ht="15.75" thickTop="1" x14ac:dyDescent="0.25"/>
    <row r="23" spans="1:12" ht="15.75" thickBot="1" x14ac:dyDescent="0.3"/>
    <row r="24" spans="1:12" ht="16.5" thickTop="1" thickBot="1" x14ac:dyDescent="0.3">
      <c r="B24" s="43" t="s">
        <v>24</v>
      </c>
      <c r="C24" s="43"/>
      <c r="D24" s="43"/>
      <c r="E24" s="43"/>
      <c r="F24" s="43"/>
      <c r="G24" s="43"/>
      <c r="J24" s="98">
        <f>SUM(J7:K10,J12:K14,J17:L21)</f>
        <v>0</v>
      </c>
      <c r="K24" s="99"/>
      <c r="L24" s="100"/>
    </row>
    <row r="25" spans="1:12" ht="15.75" thickTop="1" x14ac:dyDescent="0.25"/>
    <row r="26" spans="1:12" ht="15.75" thickBot="1" x14ac:dyDescent="0.3">
      <c r="A26" s="44" t="s">
        <v>13</v>
      </c>
      <c r="B26" s="44"/>
      <c r="C26" s="44"/>
    </row>
    <row r="27" spans="1:12" ht="16.5" thickTop="1" thickBot="1" x14ac:dyDescent="0.3">
      <c r="A27" s="31" t="s">
        <v>10</v>
      </c>
      <c r="B27" s="32"/>
      <c r="C27" s="32"/>
      <c r="D27" s="32" t="s">
        <v>11</v>
      </c>
      <c r="E27" s="32"/>
      <c r="F27" s="32" t="s">
        <v>12</v>
      </c>
      <c r="G27" s="32"/>
      <c r="H27" s="32" t="s">
        <v>27</v>
      </c>
      <c r="I27" s="32"/>
      <c r="J27" s="32" t="s">
        <v>14</v>
      </c>
      <c r="K27" s="32"/>
      <c r="L27" s="35"/>
    </row>
    <row r="28" spans="1:12" ht="15.75" thickTop="1" x14ac:dyDescent="0.25">
      <c r="A28" s="36" t="s">
        <v>25</v>
      </c>
      <c r="B28" s="37"/>
      <c r="C28" s="37"/>
      <c r="D28" s="37">
        <v>1</v>
      </c>
      <c r="E28" s="37"/>
      <c r="F28" s="90">
        <v>0</v>
      </c>
      <c r="G28" s="90"/>
      <c r="H28" s="102">
        <f>PRODUCT(D28:G28)</f>
        <v>0</v>
      </c>
      <c r="I28" s="102"/>
      <c r="J28" s="37"/>
      <c r="K28" s="37"/>
      <c r="L28" s="39"/>
    </row>
    <row r="29" spans="1:12" x14ac:dyDescent="0.25">
      <c r="A29" s="16" t="s">
        <v>26</v>
      </c>
      <c r="B29" s="17"/>
      <c r="C29" s="17"/>
      <c r="D29" s="17"/>
      <c r="E29" s="17"/>
      <c r="F29" s="55"/>
      <c r="G29" s="55"/>
      <c r="H29" s="96">
        <v>0</v>
      </c>
      <c r="I29" s="96"/>
      <c r="J29" s="17"/>
      <c r="K29" s="17"/>
      <c r="L29" s="21"/>
    </row>
    <row r="30" spans="1:12" ht="15.75" thickBot="1" x14ac:dyDescent="0.3">
      <c r="A30" s="22"/>
      <c r="B30" s="23"/>
      <c r="C30" s="24"/>
      <c r="D30" s="29"/>
      <c r="E30" s="24"/>
      <c r="F30" s="56"/>
      <c r="G30" s="57"/>
      <c r="H30" s="19"/>
      <c r="I30" s="19"/>
      <c r="J30" s="29"/>
      <c r="K30" s="23"/>
      <c r="L30" s="30"/>
    </row>
    <row r="31" spans="1:12" ht="16.5" thickTop="1" thickBot="1" x14ac:dyDescent="0.3">
      <c r="A31" s="58" t="s">
        <v>15</v>
      </c>
      <c r="B31" s="12"/>
      <c r="C31" s="12"/>
      <c r="D31" s="12"/>
      <c r="E31" s="12"/>
      <c r="F31" s="13"/>
      <c r="G31" s="13"/>
      <c r="H31" s="14">
        <f>SUM(H28:I29)</f>
        <v>0</v>
      </c>
      <c r="I31" s="14"/>
      <c r="J31" s="12"/>
      <c r="K31" s="12"/>
      <c r="L31" s="15"/>
    </row>
    <row r="32" spans="1:12" ht="15.75" thickTop="1" x14ac:dyDescent="0.25">
      <c r="F32" s="8"/>
      <c r="G32" s="8"/>
      <c r="H32" s="6"/>
      <c r="I32" s="6"/>
    </row>
    <row r="33" spans="1:12" ht="15.75" thickBot="1" x14ac:dyDescent="0.3">
      <c r="A33" s="52" t="s">
        <v>3</v>
      </c>
      <c r="B33" s="52"/>
      <c r="C33" s="52"/>
      <c r="D33" s="52"/>
      <c r="E33" s="52"/>
      <c r="F33" s="59"/>
      <c r="G33" s="59"/>
      <c r="H33" s="60"/>
      <c r="I33" s="60"/>
      <c r="J33" s="52"/>
      <c r="K33" s="52"/>
      <c r="L33" s="52"/>
    </row>
    <row r="34" spans="1:12" ht="16.5" thickTop="1" thickBot="1" x14ac:dyDescent="0.3">
      <c r="A34" s="31" t="s">
        <v>28</v>
      </c>
      <c r="B34" s="32"/>
      <c r="C34" s="32"/>
      <c r="D34" s="32" t="s">
        <v>29</v>
      </c>
      <c r="E34" s="32"/>
      <c r="F34" s="33" t="s">
        <v>12</v>
      </c>
      <c r="G34" s="33"/>
      <c r="H34" s="34" t="s">
        <v>27</v>
      </c>
      <c r="I34" s="34"/>
      <c r="J34" s="32" t="s">
        <v>14</v>
      </c>
      <c r="K34" s="32"/>
      <c r="L34" s="35"/>
    </row>
    <row r="35" spans="1:12" ht="15.75" thickTop="1" x14ac:dyDescent="0.25">
      <c r="A35" s="53" t="s">
        <v>30</v>
      </c>
      <c r="B35" s="54"/>
      <c r="C35" s="54"/>
      <c r="D35" s="61">
        <v>20</v>
      </c>
      <c r="E35" s="61"/>
      <c r="F35" s="101">
        <v>0</v>
      </c>
      <c r="G35" s="101"/>
      <c r="H35" s="102">
        <f>PRODUCT(D35:G35)</f>
        <v>0</v>
      </c>
      <c r="I35" s="102"/>
      <c r="J35" s="54"/>
      <c r="K35" s="54"/>
      <c r="L35" s="71"/>
    </row>
    <row r="36" spans="1:12" x14ac:dyDescent="0.25">
      <c r="A36" s="50" t="s">
        <v>31</v>
      </c>
      <c r="B36" s="51"/>
      <c r="C36" s="51"/>
      <c r="D36" s="62">
        <v>20</v>
      </c>
      <c r="E36" s="62"/>
      <c r="F36" s="96">
        <v>0</v>
      </c>
      <c r="G36" s="96"/>
      <c r="H36" s="102">
        <f t="shared" ref="H36:H37" si="0">PRODUCT(D36:G36)</f>
        <v>0</v>
      </c>
      <c r="I36" s="102"/>
      <c r="J36" s="51"/>
      <c r="K36" s="51"/>
      <c r="L36" s="72"/>
    </row>
    <row r="37" spans="1:12" x14ac:dyDescent="0.25">
      <c r="A37" s="50" t="s">
        <v>32</v>
      </c>
      <c r="B37" s="51"/>
      <c r="C37" s="51"/>
      <c r="D37" s="62">
        <v>5</v>
      </c>
      <c r="E37" s="62"/>
      <c r="F37" s="96">
        <v>0</v>
      </c>
      <c r="G37" s="96"/>
      <c r="H37" s="102">
        <f t="shared" si="0"/>
        <v>0</v>
      </c>
      <c r="I37" s="102"/>
      <c r="J37" s="51"/>
      <c r="K37" s="51"/>
      <c r="L37" s="72"/>
    </row>
    <row r="38" spans="1:12" x14ac:dyDescent="0.25">
      <c r="A38" s="64"/>
      <c r="B38" s="65"/>
      <c r="C38" s="66"/>
      <c r="D38" s="67"/>
      <c r="E38" s="68"/>
      <c r="F38" s="45"/>
      <c r="G38" s="69"/>
      <c r="H38" s="45"/>
      <c r="I38" s="69"/>
      <c r="J38" s="74"/>
      <c r="K38" s="65"/>
      <c r="L38" s="75"/>
    </row>
    <row r="39" spans="1:12" ht="15.75" thickBot="1" x14ac:dyDescent="0.3">
      <c r="A39" s="76" t="s">
        <v>33</v>
      </c>
      <c r="B39" s="77"/>
      <c r="C39" s="77"/>
      <c r="D39" s="47"/>
      <c r="E39" s="47"/>
      <c r="F39" s="63"/>
      <c r="G39" s="63"/>
      <c r="H39" s="70">
        <f>SUM(H35:I37)</f>
        <v>0</v>
      </c>
      <c r="I39" s="70"/>
      <c r="J39" s="47"/>
      <c r="K39" s="47"/>
      <c r="L39" s="73"/>
    </row>
    <row r="40" spans="1:12" ht="15.75" thickTop="1" x14ac:dyDescent="0.25">
      <c r="A40" s="3"/>
      <c r="B40" s="3"/>
      <c r="C40" s="3"/>
      <c r="D40" s="3"/>
      <c r="E40" s="3"/>
      <c r="F40" s="9"/>
      <c r="G40" s="9"/>
      <c r="H40" s="7"/>
      <c r="I40" s="7"/>
      <c r="J40" s="3"/>
      <c r="K40" s="3"/>
      <c r="L40" s="3"/>
    </row>
    <row r="41" spans="1:12" ht="15.75" thickBot="1" x14ac:dyDescent="0.3">
      <c r="A41" s="23" t="s">
        <v>38</v>
      </c>
      <c r="B41" s="23"/>
      <c r="C41" s="23"/>
      <c r="F41" s="8"/>
      <c r="G41" s="8"/>
      <c r="H41" s="6"/>
      <c r="I41" s="6"/>
    </row>
    <row r="42" spans="1:12" ht="16.5" thickTop="1" thickBot="1" x14ac:dyDescent="0.3">
      <c r="A42" s="31" t="s">
        <v>28</v>
      </c>
      <c r="B42" s="32"/>
      <c r="C42" s="32"/>
      <c r="D42" s="32" t="s">
        <v>34</v>
      </c>
      <c r="E42" s="32"/>
      <c r="F42" s="33" t="s">
        <v>12</v>
      </c>
      <c r="G42" s="33"/>
      <c r="H42" s="34" t="s">
        <v>27</v>
      </c>
      <c r="I42" s="34"/>
      <c r="J42" s="32" t="s">
        <v>14</v>
      </c>
      <c r="K42" s="32"/>
      <c r="L42" s="35"/>
    </row>
    <row r="43" spans="1:12" ht="16.5" thickTop="1" thickBot="1" x14ac:dyDescent="0.3">
      <c r="A43" s="36" t="s">
        <v>35</v>
      </c>
      <c r="B43" s="37"/>
      <c r="C43" s="37"/>
      <c r="D43" s="38">
        <v>36</v>
      </c>
      <c r="E43" s="38"/>
      <c r="F43" s="90">
        <v>0</v>
      </c>
      <c r="G43" s="90"/>
      <c r="H43" s="20">
        <f>PRODUCT(D43:G43)</f>
        <v>0</v>
      </c>
      <c r="I43" s="20"/>
      <c r="J43" s="37"/>
      <c r="K43" s="37"/>
      <c r="L43" s="39"/>
    </row>
    <row r="44" spans="1:12" ht="15.75" thickTop="1" x14ac:dyDescent="0.25">
      <c r="A44" s="16" t="s">
        <v>36</v>
      </c>
      <c r="B44" s="17"/>
      <c r="C44" s="17"/>
      <c r="D44" s="18">
        <v>36</v>
      </c>
      <c r="E44" s="18"/>
      <c r="F44" s="103">
        <v>0</v>
      </c>
      <c r="G44" s="103"/>
      <c r="H44" s="20">
        <f>PRODUCT(D44:G44)</f>
        <v>0</v>
      </c>
      <c r="I44" s="20"/>
      <c r="J44" s="17"/>
      <c r="K44" s="17"/>
      <c r="L44" s="21"/>
    </row>
    <row r="45" spans="1:12" ht="15.75" thickBot="1" x14ac:dyDescent="0.3">
      <c r="A45" s="22"/>
      <c r="B45" s="23"/>
      <c r="C45" s="24"/>
      <c r="D45" s="25"/>
      <c r="E45" s="26"/>
      <c r="F45" s="27"/>
      <c r="G45" s="28"/>
      <c r="H45" s="27"/>
      <c r="I45" s="28"/>
      <c r="J45" s="29"/>
      <c r="K45" s="23"/>
      <c r="L45" s="30"/>
    </row>
    <row r="46" spans="1:12" ht="16.5" thickTop="1" thickBot="1" x14ac:dyDescent="0.3">
      <c r="A46" s="10" t="s">
        <v>37</v>
      </c>
      <c r="B46" s="11"/>
      <c r="C46" s="11"/>
      <c r="D46" s="12"/>
      <c r="E46" s="12"/>
      <c r="F46" s="13"/>
      <c r="G46" s="13"/>
      <c r="H46" s="14">
        <f>SUM(H43:I44)</f>
        <v>0</v>
      </c>
      <c r="I46" s="14"/>
      <c r="J46" s="12"/>
      <c r="K46" s="12"/>
      <c r="L46" s="15"/>
    </row>
    <row r="47" spans="1:12" ht="15.75" thickTop="1" x14ac:dyDescent="0.25">
      <c r="F47" s="8"/>
      <c r="G47" s="8"/>
      <c r="H47" s="6"/>
      <c r="I47" s="6"/>
    </row>
    <row r="48" spans="1:12" ht="15.75" thickBot="1" x14ac:dyDescent="0.3">
      <c r="A48" s="1" t="s">
        <v>39</v>
      </c>
      <c r="B48" s="1"/>
      <c r="C48" s="1"/>
      <c r="F48" s="8"/>
      <c r="G48" s="8"/>
      <c r="H48" s="6"/>
      <c r="I48" s="6"/>
    </row>
    <row r="49" spans="1:12" ht="16.5" thickTop="1" thickBot="1" x14ac:dyDescent="0.3">
      <c r="A49" s="31" t="s">
        <v>28</v>
      </c>
      <c r="B49" s="32"/>
      <c r="C49" s="32"/>
      <c r="D49" s="32" t="s">
        <v>34</v>
      </c>
      <c r="E49" s="32"/>
      <c r="F49" s="33" t="s">
        <v>12</v>
      </c>
      <c r="G49" s="33"/>
      <c r="H49" s="34" t="s">
        <v>27</v>
      </c>
      <c r="I49" s="34"/>
      <c r="J49" s="32" t="s">
        <v>14</v>
      </c>
      <c r="K49" s="32"/>
      <c r="L49" s="35"/>
    </row>
    <row r="50" spans="1:12" ht="16.5" thickTop="1" thickBot="1" x14ac:dyDescent="0.3">
      <c r="A50" s="36" t="s">
        <v>40</v>
      </c>
      <c r="B50" s="37"/>
      <c r="C50" s="37"/>
      <c r="D50" s="38">
        <v>5</v>
      </c>
      <c r="E50" s="38"/>
      <c r="F50" s="90">
        <v>0</v>
      </c>
      <c r="G50" s="90"/>
      <c r="H50" s="20">
        <f>PRODUCT(D50:G50)</f>
        <v>0</v>
      </c>
      <c r="I50" s="20"/>
      <c r="J50" s="37"/>
      <c r="K50" s="37"/>
      <c r="L50" s="39"/>
    </row>
    <row r="51" spans="1:12" ht="15.75" thickTop="1" x14ac:dyDescent="0.25">
      <c r="A51" s="16" t="s">
        <v>41</v>
      </c>
      <c r="B51" s="17"/>
      <c r="C51" s="17"/>
      <c r="D51" s="18">
        <v>5</v>
      </c>
      <c r="E51" s="18"/>
      <c r="F51" s="103">
        <v>0</v>
      </c>
      <c r="G51" s="103"/>
      <c r="H51" s="20">
        <f>PRODUCT(D51:G51)</f>
        <v>0</v>
      </c>
      <c r="I51" s="20"/>
      <c r="J51" s="17"/>
      <c r="K51" s="17"/>
      <c r="L51" s="21"/>
    </row>
    <row r="52" spans="1:12" ht="15.75" thickBot="1" x14ac:dyDescent="0.3">
      <c r="A52" s="22"/>
      <c r="B52" s="23"/>
      <c r="C52" s="24"/>
      <c r="D52" s="25"/>
      <c r="E52" s="26"/>
      <c r="F52" s="27"/>
      <c r="G52" s="28"/>
      <c r="H52" s="27"/>
      <c r="I52" s="28"/>
      <c r="J52" s="29"/>
      <c r="K52" s="23"/>
      <c r="L52" s="30"/>
    </row>
    <row r="53" spans="1:12" ht="16.5" thickTop="1" thickBot="1" x14ac:dyDescent="0.3">
      <c r="A53" s="10" t="s">
        <v>42</v>
      </c>
      <c r="B53" s="11"/>
      <c r="C53" s="11"/>
      <c r="D53" s="12"/>
      <c r="E53" s="12"/>
      <c r="F53" s="13"/>
      <c r="G53" s="13"/>
      <c r="H53" s="14">
        <f>SUM(H50:I51)</f>
        <v>0</v>
      </c>
      <c r="I53" s="14"/>
      <c r="J53" s="12"/>
      <c r="K53" s="12"/>
      <c r="L53" s="15"/>
    </row>
    <row r="54" spans="1:12" ht="15.75" thickTop="1" x14ac:dyDescent="0.25"/>
  </sheetData>
  <sortState ref="G13:H14">
    <sortCondition sortBy="cellColor" ref="G12"/>
  </sortState>
  <mergeCells count="152">
    <mergeCell ref="A38:C38"/>
    <mergeCell ref="D38:E38"/>
    <mergeCell ref="F38:G38"/>
    <mergeCell ref="H38:I38"/>
    <mergeCell ref="H39:I39"/>
    <mergeCell ref="J34:L34"/>
    <mergeCell ref="J35:L35"/>
    <mergeCell ref="J36:L36"/>
    <mergeCell ref="J37:L37"/>
    <mergeCell ref="J39:L39"/>
    <mergeCell ref="J38:L38"/>
    <mergeCell ref="F36:G36"/>
    <mergeCell ref="F37:G37"/>
    <mergeCell ref="H34:I34"/>
    <mergeCell ref="H35:I35"/>
    <mergeCell ref="H36:I36"/>
    <mergeCell ref="H37:I37"/>
    <mergeCell ref="A36:C36"/>
    <mergeCell ref="A37:C37"/>
    <mergeCell ref="A39:C39"/>
    <mergeCell ref="D34:E34"/>
    <mergeCell ref="D35:E35"/>
    <mergeCell ref="D36:E36"/>
    <mergeCell ref="D37:E37"/>
    <mergeCell ref="J28:L28"/>
    <mergeCell ref="J29:L29"/>
    <mergeCell ref="J31:L31"/>
    <mergeCell ref="J30:L30"/>
    <mergeCell ref="D39:E39"/>
    <mergeCell ref="F39:G39"/>
    <mergeCell ref="D33:E33"/>
    <mergeCell ref="A33:C33"/>
    <mergeCell ref="A34:C34"/>
    <mergeCell ref="A35:C35"/>
    <mergeCell ref="J33:L33"/>
    <mergeCell ref="F34:G34"/>
    <mergeCell ref="F35:G35"/>
    <mergeCell ref="A30:C30"/>
    <mergeCell ref="F28:G28"/>
    <mergeCell ref="F29:G29"/>
    <mergeCell ref="F31:G31"/>
    <mergeCell ref="H28:I28"/>
    <mergeCell ref="H29:I29"/>
    <mergeCell ref="H31:I31"/>
    <mergeCell ref="F30:G30"/>
    <mergeCell ref="H30:I30"/>
    <mergeCell ref="A28:C28"/>
    <mergeCell ref="A29:C29"/>
    <mergeCell ref="A31:C31"/>
    <mergeCell ref="D28:E28"/>
    <mergeCell ref="D29:E29"/>
    <mergeCell ref="D31:E31"/>
    <mergeCell ref="D30:E30"/>
    <mergeCell ref="F33:G33"/>
    <mergeCell ref="H33:I33"/>
    <mergeCell ref="J12:K12"/>
    <mergeCell ref="J6:K6"/>
    <mergeCell ref="J7:K7"/>
    <mergeCell ref="J8:K8"/>
    <mergeCell ref="J9:K9"/>
    <mergeCell ref="J10:K10"/>
    <mergeCell ref="B24:G24"/>
    <mergeCell ref="J24:L24"/>
    <mergeCell ref="J13:K13"/>
    <mergeCell ref="J14:K14"/>
    <mergeCell ref="F18:G18"/>
    <mergeCell ref="F19:G19"/>
    <mergeCell ref="F20:G20"/>
    <mergeCell ref="H18:I18"/>
    <mergeCell ref="H19:I19"/>
    <mergeCell ref="J18:L18"/>
    <mergeCell ref="J19:L19"/>
    <mergeCell ref="F16:G16"/>
    <mergeCell ref="J20:L20"/>
    <mergeCell ref="F21:G21"/>
    <mergeCell ref="H21:I21"/>
    <mergeCell ref="J21:L21"/>
    <mergeCell ref="A26:C26"/>
    <mergeCell ref="A27:C27"/>
    <mergeCell ref="D27:E27"/>
    <mergeCell ref="F27:G27"/>
    <mergeCell ref="H27:I27"/>
    <mergeCell ref="J27:L27"/>
    <mergeCell ref="A12:D12"/>
    <mergeCell ref="A14:D14"/>
    <mergeCell ref="A10:D10"/>
    <mergeCell ref="A2:K3"/>
    <mergeCell ref="A5:B5"/>
    <mergeCell ref="A7:D7"/>
    <mergeCell ref="A8:D8"/>
    <mergeCell ref="A9:D9"/>
    <mergeCell ref="A42:C42"/>
    <mergeCell ref="D42:E42"/>
    <mergeCell ref="F42:G42"/>
    <mergeCell ref="H42:I42"/>
    <mergeCell ref="J42:L42"/>
    <mergeCell ref="A41:C41"/>
    <mergeCell ref="H16:I16"/>
    <mergeCell ref="J16:L16"/>
    <mergeCell ref="F17:G17"/>
    <mergeCell ref="H17:I17"/>
    <mergeCell ref="J17:L17"/>
    <mergeCell ref="A17:D17"/>
    <mergeCell ref="A18:D18"/>
    <mergeCell ref="A20:D20"/>
    <mergeCell ref="A21:D21"/>
    <mergeCell ref="H20:I20"/>
    <mergeCell ref="A43:C43"/>
    <mergeCell ref="D43:E43"/>
    <mergeCell ref="F43:G43"/>
    <mergeCell ref="H43:I43"/>
    <mergeCell ref="J43:L43"/>
    <mergeCell ref="A44:C44"/>
    <mergeCell ref="D44:E44"/>
    <mergeCell ref="F44:G44"/>
    <mergeCell ref="H44:I44"/>
    <mergeCell ref="J44:L44"/>
    <mergeCell ref="A45:C45"/>
    <mergeCell ref="D45:E45"/>
    <mergeCell ref="F45:G45"/>
    <mergeCell ref="H45:I45"/>
    <mergeCell ref="J45:L45"/>
    <mergeCell ref="A46:C46"/>
    <mergeCell ref="D46:E46"/>
    <mergeCell ref="F46:G46"/>
    <mergeCell ref="H46:I46"/>
    <mergeCell ref="J46:L46"/>
    <mergeCell ref="A49:C49"/>
    <mergeCell ref="D49:E49"/>
    <mergeCell ref="F49:G49"/>
    <mergeCell ref="H49:I49"/>
    <mergeCell ref="J49:L49"/>
    <mergeCell ref="A50:C50"/>
    <mergeCell ref="D50:E50"/>
    <mergeCell ref="F50:G50"/>
    <mergeCell ref="H50:I50"/>
    <mergeCell ref="J50:L50"/>
    <mergeCell ref="A53:C53"/>
    <mergeCell ref="D53:E53"/>
    <mergeCell ref="F53:G53"/>
    <mergeCell ref="H53:I53"/>
    <mergeCell ref="J53:L53"/>
    <mergeCell ref="A51:C51"/>
    <mergeCell ref="D51:E51"/>
    <mergeCell ref="F51:G51"/>
    <mergeCell ref="H51:I51"/>
    <mergeCell ref="J51:L51"/>
    <mergeCell ref="A52:C52"/>
    <mergeCell ref="D52:E52"/>
    <mergeCell ref="F52:G52"/>
    <mergeCell ref="H52:I52"/>
    <mergeCell ref="J52:L5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"/>
  <sheetViews>
    <sheetView workbookViewId="0">
      <selection activeCell="B2" sqref="B2"/>
    </sheetView>
  </sheetViews>
  <sheetFormatPr defaultRowHeight="15" x14ac:dyDescent="0.25"/>
  <sheetData>
    <row r="2" spans="2:2" x14ac:dyDescent="0.25">
      <c r="B2">
        <f>SUM(List1!J7:K10)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 R28</dc:creator>
  <cp:lastModifiedBy>Mikroregion</cp:lastModifiedBy>
  <dcterms:created xsi:type="dcterms:W3CDTF">2018-07-13T06:23:22Z</dcterms:created>
  <dcterms:modified xsi:type="dcterms:W3CDTF">2018-07-13T08:29:18Z</dcterms:modified>
</cp:coreProperties>
</file>