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727"/>
  <workbookPr defaultThemeVersion="166925"/>
  <bookViews>
    <workbookView xWindow="65416" yWindow="65416" windowWidth="29040" windowHeight="15840" activeTab="0"/>
  </bookViews>
  <sheets>
    <sheet name="Krycí list rozpočtu" sheetId="1" r:id="rId1"/>
    <sheet name="Rozpočet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<sst xmlns="http://schemas.openxmlformats.org/spreadsheetml/2006/main" count="56" uniqueCount="46">
  <si>
    <t>Ident.</t>
  </si>
  <si>
    <t>Kód</t>
  </si>
  <si>
    <t>Popis</t>
  </si>
  <si>
    <t>MJ</t>
  </si>
  <si>
    <t>Výměra</t>
  </si>
  <si>
    <t>Jedn. Cena</t>
  </si>
  <si>
    <t>Cena</t>
  </si>
  <si>
    <t>A_00: Základní rozpočet</t>
  </si>
  <si>
    <t>SO_01:</t>
  </si>
  <si>
    <t>005: Komunikace</t>
  </si>
  <si>
    <t>Vyspravení výtluků tryskovou metodou směsí kameiva a asfaltové emulze</t>
  </si>
  <si>
    <t>t</t>
  </si>
  <si>
    <t>009: Ostatní konstrukce a práce</t>
  </si>
  <si>
    <t>Čištění vozovek metením strojně podkadu nebo krytu betonového nebo živičného</t>
  </si>
  <si>
    <t>Dopravní opatření po dobu výstavby včetně případného řízení dopravy pracovníky</t>
  </si>
  <si>
    <t>soubor</t>
  </si>
  <si>
    <t>Poř.</t>
  </si>
  <si>
    <t>SP</t>
  </si>
  <si>
    <t>Rozpočet</t>
  </si>
  <si>
    <t>Nabídkový rozpočet</t>
  </si>
  <si>
    <t>Název zakázky:</t>
  </si>
  <si>
    <t>Oprava místních komunikací ve městě Nejdek tryskovou metodou pro rok 2019</t>
  </si>
  <si>
    <t>Rekapitulace DPH</t>
  </si>
  <si>
    <t>Sazba DPH</t>
  </si>
  <si>
    <t>DPH</t>
  </si>
  <si>
    <t>Základ daně</t>
  </si>
  <si>
    <t>Cena s DPH</t>
  </si>
  <si>
    <t>Celkem s DPH:</t>
  </si>
  <si>
    <t>Celkem bez DPH:</t>
  </si>
  <si>
    <t>Objednatel</t>
  </si>
  <si>
    <t>Město Nejdek</t>
  </si>
  <si>
    <t>nám. Karla IV. 239</t>
  </si>
  <si>
    <t>362 21 Nejdek</t>
  </si>
  <si>
    <t>IČ: 00254801</t>
  </si>
  <si>
    <t>Zastoupené:</t>
  </si>
  <si>
    <t>Ludmilou Vocelkovou, starostkou</t>
  </si>
  <si>
    <t>Kontaktní osoba:</t>
  </si>
  <si>
    <t>Leoš Jílek, referent investic a správy majetku</t>
  </si>
  <si>
    <t>Název</t>
  </si>
  <si>
    <t>Adresa</t>
  </si>
  <si>
    <t>IČ:</t>
  </si>
  <si>
    <t>DIČ:</t>
  </si>
  <si>
    <t>Zastoupen:</t>
  </si>
  <si>
    <t>Kontaktní osoba (stavbyvedoucí):</t>
  </si>
  <si>
    <t>Zhotovitel</t>
  </si>
  <si>
    <t>xxx (doplní uchazeč)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</si>
</sst>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[$CZK]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"/>
      <sz val="20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Border="1"/>
    <xf numFmtId="0" fontId="0" fillId="0" borderId="0" xfId="0" applyFill="1" applyBorder="1"/>
    <xf numFmtId="0" fontId="7" fillId="0" borderId="0" xfId="0" applyFont="1"/>
    <xf numFmtId="0" fontId="8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0" xfId="0" applyAlignment="1">
      <alignment/>
    </xf>
    <xf numFmtId="165" fontId="5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/>
    </xf>
    <xf numFmtId="0" fontId="9" fillId="0" borderId="0" xfId="0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workbookViewId="0" topLeftCell="A1">
      <selection activeCell="H33" sqref="H33"/>
    </sheetView>
  </sheetViews>
  <sheetFormatPr defaultColWidth="9.140625" defaultRowHeight="15"/>
  <cols>
    <col min="3" max="3" width="11.421875" style="0" customWidth="1"/>
  </cols>
  <sheetData>
    <row r="1" spans="1:9" ht="26.25">
      <c r="A1" s="33" t="s">
        <v>19</v>
      </c>
      <c r="B1" s="33"/>
      <c r="C1" s="33"/>
      <c r="D1" s="33"/>
      <c r="E1" s="33"/>
      <c r="F1" s="33"/>
      <c r="G1" s="33"/>
      <c r="H1" s="33"/>
      <c r="I1" s="33"/>
    </row>
    <row r="3" spans="1:9" ht="30.75" customHeight="1">
      <c r="A3" t="s">
        <v>20</v>
      </c>
      <c r="C3" s="34" t="s">
        <v>21</v>
      </c>
      <c r="D3" s="34"/>
      <c r="E3" s="34"/>
      <c r="F3" s="34"/>
      <c r="G3" s="34"/>
      <c r="H3" s="34"/>
      <c r="I3" s="34"/>
    </row>
    <row r="6" spans="1:2" ht="18.75">
      <c r="A6" s="30" t="s">
        <v>22</v>
      </c>
      <c r="B6" s="29"/>
    </row>
    <row r="8" spans="2:9" ht="15">
      <c r="B8" s="35" t="s">
        <v>23</v>
      </c>
      <c r="C8" s="36"/>
      <c r="D8" s="35" t="s">
        <v>25</v>
      </c>
      <c r="E8" s="36"/>
      <c r="F8" s="35" t="s">
        <v>24</v>
      </c>
      <c r="G8" s="36"/>
      <c r="H8" s="35" t="s">
        <v>26</v>
      </c>
      <c r="I8" s="36"/>
    </row>
    <row r="9" spans="2:9" ht="15">
      <c r="B9" s="37">
        <v>0.21</v>
      </c>
      <c r="C9" s="36"/>
      <c r="D9" s="38">
        <f>Rozpočet!H12</f>
        <v>0</v>
      </c>
      <c r="E9" s="39"/>
      <c r="F9" s="38">
        <f>H9-D9</f>
        <v>0</v>
      </c>
      <c r="G9" s="39"/>
      <c r="H9" s="38">
        <f>D9*1.21</f>
        <v>0</v>
      </c>
      <c r="I9" s="39"/>
    </row>
    <row r="11" spans="2:9" ht="21">
      <c r="B11" s="31" t="s">
        <v>28</v>
      </c>
      <c r="C11" s="31"/>
      <c r="D11" s="41">
        <f>Rozpočet!H12</f>
        <v>0</v>
      </c>
      <c r="E11" s="42"/>
      <c r="F11" s="42"/>
      <c r="G11" s="42"/>
      <c r="H11" s="42"/>
      <c r="I11" s="42"/>
    </row>
    <row r="12" spans="2:9" ht="21">
      <c r="B12" s="31" t="s">
        <v>27</v>
      </c>
      <c r="C12" s="31"/>
      <c r="D12" s="41">
        <f>H9</f>
        <v>0</v>
      </c>
      <c r="E12" s="42"/>
      <c r="F12" s="42"/>
      <c r="G12" s="42"/>
      <c r="H12" s="42"/>
      <c r="I12" s="42"/>
    </row>
    <row r="15" ht="18.75">
      <c r="A15" s="30" t="s">
        <v>29</v>
      </c>
    </row>
    <row r="16" spans="1:3" ht="15">
      <c r="A16" s="40"/>
      <c r="B16" s="40"/>
      <c r="C16" t="s">
        <v>30</v>
      </c>
    </row>
    <row r="17" ht="15">
      <c r="C17" t="s">
        <v>31</v>
      </c>
    </row>
    <row r="18" spans="1:9" ht="15">
      <c r="A18" s="27"/>
      <c r="B18" s="27"/>
      <c r="C18" s="27" t="s">
        <v>32</v>
      </c>
      <c r="D18" s="27"/>
      <c r="E18" s="27"/>
      <c r="F18" s="27"/>
      <c r="G18" s="27"/>
      <c r="H18" s="27"/>
      <c r="I18" s="27"/>
    </row>
    <row r="19" spans="1:9" ht="15">
      <c r="A19" s="27"/>
      <c r="B19" s="27"/>
      <c r="C19" s="28" t="s">
        <v>33</v>
      </c>
      <c r="D19" s="27"/>
      <c r="E19" s="27"/>
      <c r="F19" s="27"/>
      <c r="G19" s="27"/>
      <c r="H19" s="27"/>
      <c r="I19" s="27"/>
    </row>
    <row r="20" spans="1:9" ht="15">
      <c r="A20" s="27"/>
      <c r="B20" s="27"/>
      <c r="C20" s="28" t="s">
        <v>34</v>
      </c>
      <c r="D20" s="27"/>
      <c r="E20" s="27" t="s">
        <v>35</v>
      </c>
      <c r="F20" s="27"/>
      <c r="G20" s="27"/>
      <c r="H20" s="27"/>
      <c r="I20" s="27"/>
    </row>
    <row r="21" spans="1:9" ht="15">
      <c r="A21" s="27"/>
      <c r="B21" s="27"/>
      <c r="C21" s="28" t="s">
        <v>36</v>
      </c>
      <c r="D21" s="27"/>
      <c r="E21" s="27" t="s">
        <v>37</v>
      </c>
      <c r="F21" s="27"/>
      <c r="G21" s="27"/>
      <c r="H21" s="27"/>
      <c r="I21" s="27"/>
    </row>
    <row r="24" ht="18.75">
      <c r="A24" s="30" t="s">
        <v>44</v>
      </c>
    </row>
    <row r="25" spans="3:9" ht="15">
      <c r="C25" t="s">
        <v>38</v>
      </c>
      <c r="D25" s="43" t="s">
        <v>45</v>
      </c>
      <c r="E25" s="43"/>
      <c r="F25" s="43"/>
      <c r="G25" s="43"/>
      <c r="H25" s="43"/>
      <c r="I25" s="43"/>
    </row>
    <row r="26" spans="3:9" ht="15">
      <c r="C26" t="s">
        <v>39</v>
      </c>
      <c r="D26" s="43" t="s">
        <v>45</v>
      </c>
      <c r="E26" s="43"/>
      <c r="F26" s="43"/>
      <c r="G26" s="43"/>
      <c r="H26" s="43"/>
      <c r="I26" s="43"/>
    </row>
    <row r="27" spans="3:9" ht="15">
      <c r="C27" t="s">
        <v>39</v>
      </c>
      <c r="D27" s="43" t="s">
        <v>45</v>
      </c>
      <c r="E27" s="43"/>
      <c r="F27" s="43"/>
      <c r="G27" s="43"/>
      <c r="H27" s="43"/>
      <c r="I27" s="43"/>
    </row>
    <row r="28" spans="3:9" ht="15">
      <c r="C28" t="s">
        <v>40</v>
      </c>
      <c r="D28" s="43" t="s">
        <v>45</v>
      </c>
      <c r="E28" s="43"/>
      <c r="F28" s="43"/>
      <c r="G28" s="43"/>
      <c r="H28" s="43"/>
      <c r="I28" s="43"/>
    </row>
    <row r="29" spans="3:9" ht="15">
      <c r="C29" t="s">
        <v>41</v>
      </c>
      <c r="D29" s="43" t="s">
        <v>45</v>
      </c>
      <c r="E29" s="43"/>
      <c r="F29" s="43"/>
      <c r="G29" s="43"/>
      <c r="H29" s="43"/>
      <c r="I29" s="43"/>
    </row>
    <row r="30" spans="3:9" ht="15">
      <c r="C30" t="s">
        <v>42</v>
      </c>
      <c r="D30" s="32"/>
      <c r="E30" s="32"/>
      <c r="F30" s="43" t="s">
        <v>45</v>
      </c>
      <c r="G30" s="43"/>
      <c r="H30" s="43"/>
      <c r="I30" s="43"/>
    </row>
    <row r="31" spans="3:9" ht="15">
      <c r="C31" t="s">
        <v>43</v>
      </c>
      <c r="D31" s="32"/>
      <c r="E31" s="32"/>
      <c r="F31" s="43" t="s">
        <v>45</v>
      </c>
      <c r="G31" s="43"/>
      <c r="H31" s="43"/>
      <c r="I31" s="43"/>
    </row>
  </sheetData>
  <mergeCells count="20">
    <mergeCell ref="F30:I30"/>
    <mergeCell ref="F31:I31"/>
    <mergeCell ref="D25:I25"/>
    <mergeCell ref="D26:I26"/>
    <mergeCell ref="D27:I27"/>
    <mergeCell ref="D28:I28"/>
    <mergeCell ref="D29:I29"/>
    <mergeCell ref="B9:C9"/>
    <mergeCell ref="D9:E9"/>
    <mergeCell ref="F9:G9"/>
    <mergeCell ref="H9:I9"/>
    <mergeCell ref="A16:B16"/>
    <mergeCell ref="D11:I11"/>
    <mergeCell ref="D12:I12"/>
    <mergeCell ref="A1:I1"/>
    <mergeCell ref="C3:I3"/>
    <mergeCell ref="B8:C8"/>
    <mergeCell ref="D8:E8"/>
    <mergeCell ref="F8:G8"/>
    <mergeCell ref="H8:I8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&amp;RPříloha č. 4  Poptávky
Oprava místních komunikací ve městě Nejdek tryskovou metodou pro rok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12"/>
  <sheetViews>
    <sheetView view="pageLayout" workbookViewId="0" topLeftCell="A1">
      <selection activeCell="G8" sqref="G8"/>
    </sheetView>
  </sheetViews>
  <sheetFormatPr defaultColWidth="9.140625" defaultRowHeight="15"/>
  <cols>
    <col min="1" max="1" width="4.57421875" style="0" bestFit="1" customWidth="1"/>
    <col min="3" max="3" width="10.00390625" style="0" bestFit="1" customWidth="1"/>
    <col min="4" max="4" width="49.8515625" style="8" customWidth="1"/>
    <col min="7" max="7" width="10.57421875" style="0" bestFit="1" customWidth="1"/>
  </cols>
  <sheetData>
    <row r="2" ht="21">
      <c r="D2" s="26" t="s">
        <v>18</v>
      </c>
    </row>
    <row r="3" spans="1:8" ht="15">
      <c r="A3" s="2"/>
      <c r="B3" s="3"/>
      <c r="C3" s="3"/>
      <c r="D3" s="10"/>
      <c r="E3" s="3"/>
      <c r="F3" s="3"/>
      <c r="G3" s="3"/>
      <c r="H3" s="4"/>
    </row>
    <row r="4" spans="1:8" ht="15">
      <c r="A4" s="1" t="s">
        <v>16</v>
      </c>
      <c r="B4" s="1" t="s">
        <v>0</v>
      </c>
      <c r="C4" s="1" t="s">
        <v>1</v>
      </c>
      <c r="D4" s="6" t="s">
        <v>2</v>
      </c>
      <c r="E4" s="5" t="s">
        <v>3</v>
      </c>
      <c r="F4" s="5" t="s">
        <v>4</v>
      </c>
      <c r="G4" s="5" t="s">
        <v>5</v>
      </c>
      <c r="H4" s="5" t="s">
        <v>6</v>
      </c>
    </row>
    <row r="5" spans="1:8" s="23" customFormat="1" ht="18.75">
      <c r="A5" s="17"/>
      <c r="B5" s="18"/>
      <c r="C5" s="19"/>
      <c r="D5" s="25" t="s">
        <v>7</v>
      </c>
      <c r="E5" s="20"/>
      <c r="F5" s="21"/>
      <c r="G5" s="22"/>
      <c r="H5" s="16">
        <f>H6</f>
        <v>0</v>
      </c>
    </row>
    <row r="6" spans="1:8" s="23" customFormat="1" ht="15.75">
      <c r="A6" s="17"/>
      <c r="B6" s="18"/>
      <c r="C6" s="19"/>
      <c r="D6" s="24" t="s">
        <v>8</v>
      </c>
      <c r="E6" s="20"/>
      <c r="F6" s="21"/>
      <c r="G6" s="22"/>
      <c r="H6" s="16">
        <f>H7+H9</f>
        <v>0</v>
      </c>
    </row>
    <row r="7" spans="1:8" s="23" customFormat="1" ht="15">
      <c r="A7" s="17"/>
      <c r="B7" s="18"/>
      <c r="C7" s="19"/>
      <c r="D7" s="7" t="s">
        <v>9</v>
      </c>
      <c r="E7" s="20"/>
      <c r="F7" s="21"/>
      <c r="G7" s="22"/>
      <c r="H7" s="16">
        <f>SUM(H8)</f>
        <v>0</v>
      </c>
    </row>
    <row r="8" spans="1:8" ht="30">
      <c r="A8" s="1">
        <v>1</v>
      </c>
      <c r="B8" s="1" t="s">
        <v>17</v>
      </c>
      <c r="C8" s="1">
        <v>572221111</v>
      </c>
      <c r="D8" s="6" t="s">
        <v>10</v>
      </c>
      <c r="E8" s="11" t="s">
        <v>11</v>
      </c>
      <c r="F8" s="15">
        <v>100</v>
      </c>
      <c r="G8" s="12"/>
      <c r="H8" s="12"/>
    </row>
    <row r="9" spans="1:8" s="23" customFormat="1" ht="15">
      <c r="A9" s="17"/>
      <c r="B9" s="18"/>
      <c r="C9" s="19"/>
      <c r="D9" s="7" t="s">
        <v>12</v>
      </c>
      <c r="E9" s="20"/>
      <c r="F9" s="21"/>
      <c r="G9" s="22"/>
      <c r="H9" s="16">
        <f>SUM(H10:H11)</f>
        <v>0</v>
      </c>
    </row>
    <row r="10" spans="1:8" ht="30">
      <c r="A10" s="1">
        <v>2</v>
      </c>
      <c r="B10" s="1" t="s">
        <v>17</v>
      </c>
      <c r="C10" s="1">
        <v>938909311</v>
      </c>
      <c r="D10" s="6" t="s">
        <v>13</v>
      </c>
      <c r="E10" s="11" t="s">
        <v>15</v>
      </c>
      <c r="F10" s="15">
        <v>1</v>
      </c>
      <c r="G10" s="12"/>
      <c r="H10" s="12"/>
    </row>
    <row r="11" spans="1:8" ht="30.75" thickBot="1">
      <c r="A11" s="1">
        <v>3</v>
      </c>
      <c r="B11" s="1" t="s">
        <v>17</v>
      </c>
      <c r="C11" s="1">
        <v>913121110</v>
      </c>
      <c r="D11" s="6" t="s">
        <v>14</v>
      </c>
      <c r="E11" s="11" t="s">
        <v>15</v>
      </c>
      <c r="F11" s="15">
        <v>1</v>
      </c>
      <c r="G11" s="12"/>
      <c r="H11" s="13"/>
    </row>
    <row r="12" spans="1:8" ht="16.5" thickBot="1" thickTop="1">
      <c r="A12" s="2"/>
      <c r="B12" s="3"/>
      <c r="C12" s="3"/>
      <c r="D12" s="10"/>
      <c r="E12" s="9"/>
      <c r="F12" s="9"/>
      <c r="G12" s="9"/>
      <c r="H12" s="14">
        <f>H7+H9</f>
        <v>0</v>
      </c>
    </row>
    <row r="13" ht="15.75" thickTop="1"/>
  </sheetData>
  <printOptions/>
  <pageMargins left="0.7" right="0.7" top="0.787401575" bottom="0.787401575" header="0.3" footer="0.3"/>
  <pageSetup fitToHeight="1" fitToWidth="1" horizontalDpi="600" verticalDpi="600" orientation="portrait" paperSize="9" scale="78" r:id="rId1"/>
  <headerFooter>
    <oddHeader>&amp;RPříloha č. 4  Poptávky
Oprava místních komunikací ve městě Nejdek tryskovou metodou pro rok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Kadlecová Andrea</dc:creator>
  <cp:keywords/>
  <dc:description/>
  <cp:lastModifiedBy>Kadlecová Andrea</cp:lastModifiedBy>
  <cp:lastPrinted>2019-07-17T08:59:02Z</cp:lastPrinted>
  <dcterms:created xsi:type="dcterms:W3CDTF">2019-07-08T05:41:15Z</dcterms:created>
  <dcterms:modified xsi:type="dcterms:W3CDTF">2019-07-17T09:01:01Z</dcterms:modified>
  <cp:category/>
  <cp:version/>
  <cp:contentType/>
  <cp:contentStatus/>
</cp:coreProperties>
</file>