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25"/>
  <workbookPr defaultThemeVersion="124226"/>
  <bookViews>
    <workbookView xWindow="120" yWindow="132" windowWidth="20112" windowHeight="9792" activeTab="0"/>
  </bookViews>
  <sheets>
    <sheet name="PIK IS Rotava" sheetId="1" r:id="rId1"/>
  </sheets>
  <definedNames/>
  <calcPr calcId="179021"/>
</workbook>
</file>

<file path=xl/sharedStrings.xml><?xml version="1.0" encoding="utf-8"?>
<sst xmlns="http://schemas.openxmlformats.org/spreadsheetml/2006/main" count="68" uniqueCount="38">
  <si>
    <t>Název položky</t>
  </si>
  <si>
    <t>Počet ks</t>
  </si>
  <si>
    <t>Cena v Kč bez DPH za 1 ks</t>
  </si>
  <si>
    <t>DPH (%)</t>
  </si>
  <si>
    <t>Výše DPH v Kč</t>
  </si>
  <si>
    <t>Celková cena v Kč bez DPH</t>
  </si>
  <si>
    <t>Celková cena v Kč vč. DPH</t>
  </si>
  <si>
    <t>CENA CELKEM</t>
  </si>
  <si>
    <t>-</t>
  </si>
  <si>
    <t>Cena dodávky celkem</t>
  </si>
  <si>
    <t>v případě potřeby doplňte další položky</t>
  </si>
  <si>
    <t>ČÁST A - Dodávka řešení</t>
  </si>
  <si>
    <t>Část</t>
  </si>
  <si>
    <t>A</t>
  </si>
  <si>
    <t>B</t>
  </si>
  <si>
    <t>C</t>
  </si>
  <si>
    <t>ČÁST C - ROZVOJ A ÚPRAVY DÍLA</t>
  </si>
  <si>
    <r>
      <rPr>
        <i/>
        <vertAlign val="superscript"/>
        <sz val="10"/>
        <color theme="1"/>
        <rFont val="Arial"/>
        <family val="2"/>
      </rPr>
      <t>1</t>
    </r>
    <r>
      <rPr>
        <i/>
        <sz val="10"/>
        <color theme="1"/>
        <rFont val="Arial"/>
        <family val="2"/>
      </rPr>
      <t xml:space="preserve"> Pro porovnatelnost nabídek je uveden modelový příklad 100 hodin služeb. Tento počet není nárokový a nemusí být zadavatelem využit.</t>
    </r>
  </si>
  <si>
    <t>ČÁST B - SERVISNÍ PODPORA</t>
  </si>
  <si>
    <t>Servisní podpora na 60 měsíců</t>
  </si>
  <si>
    <r>
      <t>Sazba výkonů (Kč/hod.) nad rámec servisní podpory</t>
    </r>
    <r>
      <rPr>
        <vertAlign val="superscript"/>
        <sz val="10"/>
        <color theme="1"/>
        <rFont val="Arial"/>
        <family val="2"/>
      </rPr>
      <t>1</t>
    </r>
  </si>
  <si>
    <t>Ekonomický informační systém</t>
  </si>
  <si>
    <t>Řízená dokumentace a archivace dokumentů (DMS)</t>
  </si>
  <si>
    <t>Řízená dokumentace a archivace dokumentů (SW řešení úložiště pro DMS)</t>
  </si>
  <si>
    <t>Evidence smluv a objednávek (SMOBJ)</t>
  </si>
  <si>
    <t>Portál občana (POB)</t>
  </si>
  <si>
    <t>Řízení jednání a úkolů (ŘJÚK)</t>
  </si>
  <si>
    <t>Personální a mzdová agenda (PAM)</t>
  </si>
  <si>
    <t>Krizové řízení (KŘ)</t>
  </si>
  <si>
    <t>Správa uživatelů a oprávnění k výkonu agend (IDM)</t>
  </si>
  <si>
    <t>HW - tiskárna čárových kódů</t>
  </si>
  <si>
    <t>Cena rozvoje celkem</t>
  </si>
  <si>
    <t>Cena podpory celkem</t>
  </si>
  <si>
    <t>PODROBNÝ POLOŽKOVÝ ROZPOČET: veřejná zakázka "Pořízení a implementace komplexního IS MěÚ Rotava"</t>
  </si>
  <si>
    <t>HW - čtečka čárových kódů</t>
  </si>
  <si>
    <t>Procesy Městské policie (MPOL) - bez mobilní aplikace</t>
  </si>
  <si>
    <t>Procesy Městské policie (MPOL) - mobilní aplikace</t>
  </si>
  <si>
    <t>Správní agendy a vnitřní procesy úřadu (SAVPÚ) - Matrika, Vidimace a legalizace, Přestupky, Organizace voleb, Pasporty, Evidence psů, Správa hrobových míst, Komunální odpad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</si>
</sst>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i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1" tint="0.24998000264167786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/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2" borderId="1" xfId="2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9" fontId="2" fillId="3" borderId="1" xfId="20" applyFont="1" applyFill="1" applyBorder="1" applyAlignment="1">
      <alignment horizontal="center" vertical="center" wrapText="1"/>
    </xf>
    <xf numFmtId="0" fontId="2" fillId="0" borderId="0" xfId="0" applyFont="1"/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3" fontId="2" fillId="5" borderId="1" xfId="0" applyNumberFormat="1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9" fontId="2" fillId="5" borderId="1" xfId="20" applyFont="1" applyFill="1" applyBorder="1" applyAlignment="1">
      <alignment horizontal="center" vertical="center" wrapText="1"/>
    </xf>
    <xf numFmtId="0" fontId="5" fillId="0" borderId="0" xfId="0" applyFont="1"/>
    <xf numFmtId="0" fontId="2" fillId="2" borderId="1" xfId="0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tabSelected="1" workbookViewId="0" topLeftCell="A1">
      <selection activeCell="B16" sqref="B16"/>
    </sheetView>
  </sheetViews>
  <sheetFormatPr defaultColWidth="9.140625" defaultRowHeight="15"/>
  <cols>
    <col min="1" max="1" width="5.00390625" style="12" bestFit="1" customWidth="1"/>
    <col min="2" max="2" width="62.140625" style="12" bestFit="1" customWidth="1"/>
    <col min="3" max="3" width="10.28125" style="12" customWidth="1"/>
    <col min="4" max="4" width="15.57421875" style="12" customWidth="1"/>
    <col min="5" max="5" width="17.421875" style="12" customWidth="1"/>
    <col min="6" max="6" width="12.28125" style="12" customWidth="1"/>
    <col min="7" max="7" width="13.7109375" style="12" customWidth="1"/>
    <col min="8" max="8" width="17.7109375" style="12" customWidth="1"/>
    <col min="9" max="16384" width="9.140625" style="12" customWidth="1"/>
  </cols>
  <sheetData>
    <row r="1" spans="2:8" ht="22.5" customHeight="1">
      <c r="B1" s="31" t="s">
        <v>33</v>
      </c>
      <c r="C1" s="32"/>
      <c r="D1" s="32"/>
      <c r="E1" s="32"/>
      <c r="F1" s="32"/>
      <c r="G1" s="32"/>
      <c r="H1" s="32"/>
    </row>
    <row r="2" spans="1:8" ht="26.25" customHeight="1">
      <c r="A2" s="13" t="s">
        <v>12</v>
      </c>
      <c r="B2" s="13" t="s">
        <v>0</v>
      </c>
      <c r="C2" s="13" t="s">
        <v>1</v>
      </c>
      <c r="D2" s="14" t="s">
        <v>2</v>
      </c>
      <c r="E2" s="14" t="s">
        <v>5</v>
      </c>
      <c r="F2" s="14" t="s">
        <v>3</v>
      </c>
      <c r="G2" s="15" t="s">
        <v>4</v>
      </c>
      <c r="H2" s="15" t="s">
        <v>6</v>
      </c>
    </row>
    <row r="3" spans="1:8" ht="15">
      <c r="A3" s="29" t="s">
        <v>13</v>
      </c>
      <c r="B3" s="28" t="s">
        <v>11</v>
      </c>
      <c r="C3" s="25"/>
      <c r="D3" s="26"/>
      <c r="E3" s="26"/>
      <c r="F3" s="26"/>
      <c r="G3" s="27"/>
      <c r="H3" s="27"/>
    </row>
    <row r="4" spans="1:8" ht="15">
      <c r="A4" s="29"/>
      <c r="B4" s="6" t="s">
        <v>21</v>
      </c>
      <c r="C4" s="7">
        <v>4</v>
      </c>
      <c r="D4" s="3"/>
      <c r="E4" s="4">
        <f aca="true" t="shared" si="0" ref="E4">C4*D4</f>
        <v>0</v>
      </c>
      <c r="F4" s="5"/>
      <c r="G4" s="4">
        <f aca="true" t="shared" si="1" ref="G4">E4*F4</f>
        <v>0</v>
      </c>
      <c r="H4" s="4">
        <f aca="true" t="shared" si="2" ref="H4">E4+G4</f>
        <v>0</v>
      </c>
    </row>
    <row r="5" spans="1:8" ht="14.4">
      <c r="A5" s="30" t="s">
        <v>13</v>
      </c>
      <c r="B5" s="6" t="s">
        <v>22</v>
      </c>
      <c r="C5" s="7">
        <v>15</v>
      </c>
      <c r="D5" s="3"/>
      <c r="E5" s="4">
        <f aca="true" t="shared" si="3" ref="E5:E15">C5*D5</f>
        <v>0</v>
      </c>
      <c r="F5" s="5"/>
      <c r="G5" s="4">
        <f aca="true" t="shared" si="4" ref="G5:G15">E5*F5</f>
        <v>0</v>
      </c>
      <c r="H5" s="4">
        <f aca="true" t="shared" si="5" ref="H5:H15">E5+G5</f>
        <v>0</v>
      </c>
    </row>
    <row r="6" spans="1:8" ht="14.4">
      <c r="A6" s="30"/>
      <c r="B6" s="6" t="s">
        <v>23</v>
      </c>
      <c r="C6" s="7">
        <v>1</v>
      </c>
      <c r="D6" s="3"/>
      <c r="E6" s="4">
        <f t="shared" si="3"/>
        <v>0</v>
      </c>
      <c r="F6" s="5"/>
      <c r="G6" s="4">
        <f t="shared" si="4"/>
        <v>0</v>
      </c>
      <c r="H6" s="4">
        <f t="shared" si="5"/>
        <v>0</v>
      </c>
    </row>
    <row r="7" spans="1:8" ht="14.4">
      <c r="A7" s="30"/>
      <c r="B7" s="6" t="s">
        <v>24</v>
      </c>
      <c r="C7" s="7">
        <v>2</v>
      </c>
      <c r="D7" s="3"/>
      <c r="E7" s="4">
        <f t="shared" si="3"/>
        <v>0</v>
      </c>
      <c r="F7" s="5"/>
      <c r="G7" s="4">
        <f t="shared" si="4"/>
        <v>0</v>
      </c>
      <c r="H7" s="4">
        <f t="shared" si="5"/>
        <v>0</v>
      </c>
    </row>
    <row r="8" spans="1:8" ht="14.4">
      <c r="A8" s="30"/>
      <c r="B8" s="6" t="s">
        <v>25</v>
      </c>
      <c r="C8" s="7">
        <v>1</v>
      </c>
      <c r="D8" s="3"/>
      <c r="E8" s="4">
        <f t="shared" si="3"/>
        <v>0</v>
      </c>
      <c r="F8" s="5"/>
      <c r="G8" s="4">
        <f t="shared" si="4"/>
        <v>0</v>
      </c>
      <c r="H8" s="4">
        <f t="shared" si="5"/>
        <v>0</v>
      </c>
    </row>
    <row r="9" spans="1:8" ht="14.4">
      <c r="A9" s="30"/>
      <c r="B9" s="6" t="s">
        <v>35</v>
      </c>
      <c r="C9" s="7">
        <v>1</v>
      </c>
      <c r="D9" s="3"/>
      <c r="E9" s="4">
        <f t="shared" si="3"/>
        <v>0</v>
      </c>
      <c r="F9" s="5"/>
      <c r="G9" s="4">
        <f t="shared" si="4"/>
        <v>0</v>
      </c>
      <c r="H9" s="4">
        <f t="shared" si="5"/>
        <v>0</v>
      </c>
    </row>
    <row r="10" spans="1:8" ht="14.4">
      <c r="A10" s="30"/>
      <c r="B10" s="1" t="s">
        <v>36</v>
      </c>
      <c r="C10" s="7">
        <v>1</v>
      </c>
      <c r="D10" s="3"/>
      <c r="E10" s="4">
        <f t="shared" si="3"/>
        <v>0</v>
      </c>
      <c r="F10" s="5"/>
      <c r="G10" s="4">
        <f t="shared" si="4"/>
        <v>0</v>
      </c>
      <c r="H10" s="4">
        <f t="shared" si="5"/>
        <v>0</v>
      </c>
    </row>
    <row r="11" spans="1:8" ht="14.4">
      <c r="A11" s="30"/>
      <c r="B11" s="6" t="s">
        <v>26</v>
      </c>
      <c r="C11" s="7">
        <v>1</v>
      </c>
      <c r="D11" s="3"/>
      <c r="E11" s="4">
        <f t="shared" si="3"/>
        <v>0</v>
      </c>
      <c r="F11" s="5"/>
      <c r="G11" s="4">
        <f t="shared" si="4"/>
        <v>0</v>
      </c>
      <c r="H11" s="4">
        <f t="shared" si="5"/>
        <v>0</v>
      </c>
    </row>
    <row r="12" spans="1:8" ht="14.4">
      <c r="A12" s="30"/>
      <c r="B12" s="6" t="s">
        <v>29</v>
      </c>
      <c r="C12" s="7">
        <v>1</v>
      </c>
      <c r="D12" s="3"/>
      <c r="E12" s="4">
        <f t="shared" si="3"/>
        <v>0</v>
      </c>
      <c r="F12" s="5"/>
      <c r="G12" s="4">
        <f t="shared" si="4"/>
        <v>0</v>
      </c>
      <c r="H12" s="4">
        <f t="shared" si="5"/>
        <v>0</v>
      </c>
    </row>
    <row r="13" spans="1:8" ht="14.4">
      <c r="A13" s="30"/>
      <c r="B13" s="1" t="s">
        <v>27</v>
      </c>
      <c r="C13" s="7">
        <v>2</v>
      </c>
      <c r="D13" s="3"/>
      <c r="E13" s="4">
        <f t="shared" si="3"/>
        <v>0</v>
      </c>
      <c r="F13" s="5"/>
      <c r="G13" s="4">
        <f t="shared" si="4"/>
        <v>0</v>
      </c>
      <c r="H13" s="4">
        <f t="shared" si="5"/>
        <v>0</v>
      </c>
    </row>
    <row r="14" spans="1:8" ht="14.4">
      <c r="A14" s="30"/>
      <c r="B14" s="1" t="s">
        <v>28</v>
      </c>
      <c r="C14" s="7">
        <v>1</v>
      </c>
      <c r="D14" s="3"/>
      <c r="E14" s="4">
        <f t="shared" si="3"/>
        <v>0</v>
      </c>
      <c r="F14" s="5"/>
      <c r="G14" s="4">
        <f t="shared" si="4"/>
        <v>0</v>
      </c>
      <c r="H14" s="4">
        <f t="shared" si="5"/>
        <v>0</v>
      </c>
    </row>
    <row r="15" spans="1:8" ht="39.6">
      <c r="A15" s="30"/>
      <c r="B15" s="1" t="s">
        <v>37</v>
      </c>
      <c r="C15" s="7">
        <v>1</v>
      </c>
      <c r="D15" s="3"/>
      <c r="E15" s="4">
        <f t="shared" si="3"/>
        <v>0</v>
      </c>
      <c r="F15" s="5"/>
      <c r="G15" s="4">
        <f t="shared" si="4"/>
        <v>0</v>
      </c>
      <c r="H15" s="4">
        <f t="shared" si="5"/>
        <v>0</v>
      </c>
    </row>
    <row r="16" spans="1:8" ht="14.4">
      <c r="A16" s="30" t="s">
        <v>13</v>
      </c>
      <c r="B16" s="6" t="s">
        <v>30</v>
      </c>
      <c r="C16" s="7">
        <v>1</v>
      </c>
      <c r="D16" s="3"/>
      <c r="E16" s="4">
        <f aca="true" t="shared" si="6" ref="E16:E18">C16*D16</f>
        <v>0</v>
      </c>
      <c r="F16" s="5"/>
      <c r="G16" s="4">
        <f aca="true" t="shared" si="7" ref="G16:G18">E16*F16</f>
        <v>0</v>
      </c>
      <c r="H16" s="4">
        <f aca="true" t="shared" si="8" ref="H16:H18">E16+G16</f>
        <v>0</v>
      </c>
    </row>
    <row r="17" spans="1:8" ht="14.4">
      <c r="A17" s="30" t="s">
        <v>13</v>
      </c>
      <c r="B17" s="6" t="s">
        <v>34</v>
      </c>
      <c r="C17" s="7">
        <v>2</v>
      </c>
      <c r="D17" s="3"/>
      <c r="E17" s="4">
        <f t="shared" si="6"/>
        <v>0</v>
      </c>
      <c r="F17" s="5"/>
      <c r="G17" s="4">
        <f t="shared" si="7"/>
        <v>0</v>
      </c>
      <c r="H17" s="4">
        <f t="shared" si="8"/>
        <v>0</v>
      </c>
    </row>
    <row r="18" spans="1:8" ht="14.4">
      <c r="A18" s="30" t="s">
        <v>13</v>
      </c>
      <c r="B18" s="23" t="s">
        <v>10</v>
      </c>
      <c r="C18" s="24"/>
      <c r="D18" s="3"/>
      <c r="E18" s="4">
        <f t="shared" si="6"/>
        <v>0</v>
      </c>
      <c r="F18" s="5"/>
      <c r="G18" s="4">
        <f t="shared" si="7"/>
        <v>0</v>
      </c>
      <c r="H18" s="4">
        <f t="shared" si="8"/>
        <v>0</v>
      </c>
    </row>
    <row r="19" spans="1:8" ht="15" customHeight="1">
      <c r="A19" s="30" t="s">
        <v>8</v>
      </c>
      <c r="B19" s="8" t="s">
        <v>9</v>
      </c>
      <c r="C19" s="9" t="s">
        <v>8</v>
      </c>
      <c r="D19" s="10" t="s">
        <v>8</v>
      </c>
      <c r="E19" s="16">
        <f>SUM(E4:E18)</f>
        <v>0</v>
      </c>
      <c r="F19" s="11" t="s">
        <v>8</v>
      </c>
      <c r="G19" s="16">
        <f>SUM(G4:G18)</f>
        <v>0</v>
      </c>
      <c r="H19" s="16">
        <f aca="true" t="shared" si="9" ref="H19:H26">E19+G19</f>
        <v>0</v>
      </c>
    </row>
    <row r="20" spans="1:8" ht="15" customHeight="1">
      <c r="A20" s="29" t="s">
        <v>14</v>
      </c>
      <c r="B20" s="8" t="s">
        <v>18</v>
      </c>
      <c r="C20" s="9" t="s">
        <v>8</v>
      </c>
      <c r="D20" s="10" t="s">
        <v>8</v>
      </c>
      <c r="E20" s="16" t="s">
        <v>8</v>
      </c>
      <c r="F20" s="11" t="s">
        <v>8</v>
      </c>
      <c r="G20" s="16" t="s">
        <v>8</v>
      </c>
      <c r="H20" s="16" t="s">
        <v>8</v>
      </c>
    </row>
    <row r="21" spans="1:8" ht="15" customHeight="1">
      <c r="A21" s="30" t="s">
        <v>14</v>
      </c>
      <c r="B21" s="1" t="s">
        <v>19</v>
      </c>
      <c r="C21" s="2">
        <v>1</v>
      </c>
      <c r="D21" s="3"/>
      <c r="E21" s="4">
        <f>C21*D21</f>
        <v>0</v>
      </c>
      <c r="F21" s="5"/>
      <c r="G21" s="4">
        <f>E21*F21</f>
        <v>0</v>
      </c>
      <c r="H21" s="4">
        <f t="shared" si="9"/>
        <v>0</v>
      </c>
    </row>
    <row r="22" spans="2:8" ht="15" customHeight="1">
      <c r="B22" s="8" t="s">
        <v>32</v>
      </c>
      <c r="C22" s="9" t="s">
        <v>8</v>
      </c>
      <c r="D22" s="10" t="s">
        <v>8</v>
      </c>
      <c r="E22" s="16">
        <f>SUM(E21)</f>
        <v>0</v>
      </c>
      <c r="F22" s="11" t="s">
        <v>8</v>
      </c>
      <c r="G22" s="16">
        <f>SUM(G21)</f>
        <v>0</v>
      </c>
      <c r="H22" s="16">
        <f>SUM(H21)</f>
        <v>0</v>
      </c>
    </row>
    <row r="23" spans="1:8" ht="15" customHeight="1">
      <c r="A23" s="29" t="s">
        <v>15</v>
      </c>
      <c r="B23" s="8" t="s">
        <v>16</v>
      </c>
      <c r="C23" s="9" t="s">
        <v>8</v>
      </c>
      <c r="D23" s="10" t="s">
        <v>8</v>
      </c>
      <c r="E23" s="16" t="s">
        <v>8</v>
      </c>
      <c r="F23" s="11" t="s">
        <v>8</v>
      </c>
      <c r="G23" s="16" t="s">
        <v>8</v>
      </c>
      <c r="H23" s="16" t="s">
        <v>8</v>
      </c>
    </row>
    <row r="24" spans="1:8" ht="15" customHeight="1">
      <c r="A24" s="30" t="s">
        <v>15</v>
      </c>
      <c r="B24" s="1" t="s">
        <v>20</v>
      </c>
      <c r="C24" s="2">
        <v>100</v>
      </c>
      <c r="D24" s="3"/>
      <c r="E24" s="4">
        <f>C24*D24</f>
        <v>0</v>
      </c>
      <c r="F24" s="5"/>
      <c r="G24" s="4">
        <f>E24*F24</f>
        <v>0</v>
      </c>
      <c r="H24" s="4">
        <f aca="true" t="shared" si="10" ref="H24">E24+G24</f>
        <v>0</v>
      </c>
    </row>
    <row r="25" spans="2:8" ht="15" customHeight="1">
      <c r="B25" s="8" t="s">
        <v>31</v>
      </c>
      <c r="C25" s="9" t="s">
        <v>8</v>
      </c>
      <c r="D25" s="10" t="s">
        <v>8</v>
      </c>
      <c r="E25" s="16">
        <f>SUM(E24)</f>
        <v>0</v>
      </c>
      <c r="F25" s="11" t="s">
        <v>8</v>
      </c>
      <c r="G25" s="16">
        <f>SUM(G24)</f>
        <v>0</v>
      </c>
      <c r="H25" s="16">
        <f>SUM(H24)</f>
        <v>0</v>
      </c>
    </row>
    <row r="26" spans="2:8" ht="18.75" customHeight="1">
      <c r="B26" s="17" t="s">
        <v>7</v>
      </c>
      <c r="C26" s="18" t="s">
        <v>8</v>
      </c>
      <c r="D26" s="19" t="s">
        <v>8</v>
      </c>
      <c r="E26" s="20">
        <f>E19+E22+E25</f>
        <v>0</v>
      </c>
      <c r="F26" s="21" t="s">
        <v>8</v>
      </c>
      <c r="G26" s="20">
        <f>G19+G22+G25</f>
        <v>0</v>
      </c>
      <c r="H26" s="20">
        <f t="shared" si="9"/>
        <v>0</v>
      </c>
    </row>
    <row r="27" ht="15">
      <c r="B27" s="22"/>
    </row>
    <row r="28" ht="15">
      <c r="B28" s="22" t="s">
        <v>17</v>
      </c>
    </row>
    <row r="30" ht="15">
      <c r="B30" s="22"/>
    </row>
  </sheetData>
  <mergeCells count="1">
    <mergeCell ref="B1:H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Equica</cp:lastModifiedBy>
  <dcterms:created xsi:type="dcterms:W3CDTF">2017-04-25T13:20:19Z</dcterms:created>
  <dcterms:modified xsi:type="dcterms:W3CDTF">2018-08-08T12:56:50Z</dcterms:modified>
  <cp:category/>
  <cp:version/>
  <cp:contentType/>
  <cp:contentStatus/>
</cp:coreProperties>
</file>