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</sheets>
  <definedNames>
    <definedName name="_xlnm.Print_Titles" localSheetId="0">List1!$1:$1</definedName>
  </definedNames>
  <calcPr calcId="152511"/>
</workbook>
</file>

<file path=xl/calcChain.xml><?xml version="1.0" encoding="utf-8"?>
<calcChain xmlns="http://schemas.openxmlformats.org/spreadsheetml/2006/main">
  <c r="H19" i="1" l="1"/>
  <c r="H18" i="1"/>
  <c r="H17" i="1"/>
  <c r="H16" i="1"/>
  <c r="H11" i="1"/>
  <c r="H10" i="1"/>
  <c r="H4" i="1"/>
  <c r="H3" i="1"/>
  <c r="H15" i="1"/>
  <c r="H14" i="1"/>
  <c r="H13" i="1"/>
  <c r="H12" i="1"/>
  <c r="H9" i="1"/>
  <c r="H8" i="1"/>
  <c r="H7" i="1"/>
  <c r="H6" i="1"/>
  <c r="H2" i="1"/>
  <c r="H21" i="1" l="1"/>
  <c r="H22" i="1" s="1"/>
  <c r="H23" i="1" s="1"/>
</calcChain>
</file>

<file path=xl/sharedStrings.xml><?xml version="1.0" encoding="utf-8"?>
<sst xmlns="http://schemas.openxmlformats.org/spreadsheetml/2006/main" count="55" uniqueCount="40">
  <si>
    <t>Název zakázky:</t>
  </si>
  <si>
    <t>„Rekonstrukce skleněné fasády objektu č. p. 389, Kynšperk nad Ohří“</t>
  </si>
  <si>
    <r>
      <t>-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i/>
        <sz val="14"/>
        <color theme="1"/>
        <rFont val="Times New Roman"/>
        <family val="1"/>
        <charset val="238"/>
      </rPr>
      <t>II. etapa, Kino“</t>
    </r>
  </si>
  <si>
    <t>POPIS</t>
  </si>
  <si>
    <t>JEDNOTKOVÁ CENA</t>
  </si>
  <si>
    <t>CELKOVÁ CENA BEZ DPH</t>
  </si>
  <si>
    <t>ČÍSLO POLOŽKY</t>
  </si>
  <si>
    <t>JEDNOTKA</t>
  </si>
  <si>
    <t>POČET JEDNOTEK</t>
  </si>
  <si>
    <t>KS</t>
  </si>
  <si>
    <t>D+M nové systémové prosklené fasády z Al profilů pohledové šířky cca 50 mm, v barevném odstínu RAL 7016 (antracitová šedá), se zasklením izolačním bezpečnostním dvojsklem. Jedná o plochu o rozměrech cca 18,00 x 4,30 m, včetně demontáže stávajících výplní, likvidace odpadu a pomocných prací, specifikace viz zadávací dokumentace</t>
  </si>
  <si>
    <t>D+M pevných oken o rozměru cca 0,55 x 2,55 m umístěných po bocích vstupního portálu, v barevném odstínu RAL 7016 (antracitová šedá), se zasklením izolačním bezpečnostním dvojsklem, včetně demontáže stávajících výplní, likvidace odpadu a pomocných prací, specifikace viz zadávací dokumentace</t>
  </si>
  <si>
    <t>D+M vnitřních vstupních dveří (umístěných v zádveří) do stavebního otvoru o rozměrech cca 1,60 x 2,60 m. Dveře budou provedeny jako dvoukřídlé asymetrické, s podchodnou výškou 2,0 m a pevným neotvíravým nadsvětlíkem. panikové kování, samozavírač s aretací, koordinátor zavření pro 2 kř. dveře. Průchozí šířka hlavního dveřního křídla  min. 900 mm..,  RAL 7016 (antracitová šedá), se zasklením izolačním bezpečnostním dvojsklem, včetně demontáže stávajících výplní, likvidace odpadu a pomocných prací, specifikace viz zadávací dokumentace</t>
  </si>
  <si>
    <t>D+M vnějších vstupních dveří (stěny) do stavebního otvoru o rozměrech cca 3,40 x 2,60 m. Dveře dvoukřídlé s podchodnou výškou 2,0 m a pevným neotvíravým nadsvětlíkem a s bočním světlíkem, panikové kování, samozavírač s aretací, koordinátor zavření pro 2 kř. dveře. Průchozí šířka každého dveřního křídla  min. 900 mm., v barevném odstínu RAL 7016 (antracitová šedá), se zasklením izolačním bezpečnostním dvojsklem, včetně demontáže stávajících výplní, likvidace odpadu a pomocných prací, specifikace viz zadávací dokumentace</t>
  </si>
  <si>
    <t>D+M pásu oken a oplechování parapetů nad vstupním portálem do stavebního otvoru cca 10,80 x 1,00 m.
Jedná se o plochu, která je vertikálně dělena na 10 polí šířky cca 1,8 m. Každé druhé pole bude osazeno dílem s možností otevření (vsazená okna), ovládání elektrickými servopohony..,  RAL 7016 (antracitová šedá), se zasklením izolačním bezpečnostním dvojsklem, včetně demontáže stávajících výplní, likvidace odpadu a pomocných prací, specifikace viz zadávací dokumentace</t>
  </si>
  <si>
    <t>m2</t>
  </si>
  <si>
    <t>Montáž osvětlovacích těles (tělesa dodá objednavatel)</t>
  </si>
  <si>
    <t>ks</t>
  </si>
  <si>
    <t>6.1</t>
  </si>
  <si>
    <t>6.2</t>
  </si>
  <si>
    <t>Úprava rozvodů elektro (zasekání, zához drážek, dodávka a montáž kabeláže, revize)</t>
  </si>
  <si>
    <t>mb</t>
  </si>
  <si>
    <t>6.3</t>
  </si>
  <si>
    <t>Úprava rozvodů elektro (D+M ovládacích prvků ABB Tango B, revize)</t>
  </si>
  <si>
    <t>1.2</t>
  </si>
  <si>
    <t>Úprava rozvodů elektro (zasekání/lišta, zához drážek, dodávka a montáž kabeláže, revize)</t>
  </si>
  <si>
    <t>5.1</t>
  </si>
  <si>
    <t>5.2</t>
  </si>
  <si>
    <t>1.1</t>
  </si>
  <si>
    <t>7, 8</t>
  </si>
  <si>
    <t xml:space="preserve">Očištění a nátěr ocelových konstrukcí (vitríny, zábradlí), Barevný odstín RAL 7016 (antracitová šedá) </t>
  </si>
  <si>
    <t>Nátěr trapézového plechu nad skleněnou stěnou fasády (atika) – celá šíře východní fasády, včetně části v prostoru restaurace. Barevný odstín RAL 7040 (okenní šedá)</t>
  </si>
  <si>
    <t>soubor</t>
  </si>
  <si>
    <t>VRN - Lešení, likvidace odpadů, ostraha a zařízení stavěniště, ostatní náklady</t>
  </si>
  <si>
    <t>Celkem bez DPH</t>
  </si>
  <si>
    <t>DPH 21 %</t>
  </si>
  <si>
    <t>Celkem s DPH</t>
  </si>
  <si>
    <t xml:space="preserve">Oprava omítek podhledu vstupního portálu (10,35x2,3 m) včetně nového fasádního nátěru (šedá – referenční odstín viz vstup do restaurace) </t>
  </si>
  <si>
    <t xml:space="preserve">ROZPOČET NABÍDKY Název zakázky  „Rekonstrukce skleněné fasády objektu č. p. 389, Kynšperk nad Ohří“ -         II. etapa, Kino“ </t>
  </si>
  <si>
    <t xml:space="preserve">Demontáž stávajícího dožilého světelného nápisu „KINO“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</si>
</sst>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scheme val="minor"/>
    </font>
    <font>
      <b/>
      <u/>
      <sz val="1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2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164" fontId="0" fillId="0" borderId="2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/>
    <xf numFmtId="164" fontId="0" fillId="0" borderId="4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64" fontId="0" fillId="0" borderId="0" xfId="0" applyNumberFormat="1"/>
    <xf numFmtId="164" fontId="7" fillId="0" borderId="0" xfId="0" applyNumberFormat="1" applyFont="1"/>
    <xf numFmtId="164" fontId="0" fillId="0" borderId="28" xfId="0" applyNumberForma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zoomScale="87" zoomScaleNormal="87" workbookViewId="0">
      <pane ySplit="1" topLeftCell="A2" activePane="bottomLeft" state="frozen"/>
      <selection pane="bottomLeft" activeCell="N18" sqref="N18"/>
    </sheetView>
  </sheetViews>
  <sheetFormatPr defaultRowHeight="15" x14ac:dyDescent="0.25"/>
  <cols>
    <col min="1" max="1" width="9.5703125" customWidth="1"/>
    <col min="4" max="4" width="18.5703125" customWidth="1"/>
    <col min="5" max="5" width="11" customWidth="1"/>
    <col min="6" max="6" width="13.85546875" customWidth="1"/>
    <col min="7" max="7" width="11.140625" customWidth="1"/>
    <col min="8" max="8" width="20.42578125" customWidth="1"/>
  </cols>
  <sheetData>
    <row r="1" spans="1:16" s="6" customFormat="1" ht="45" customHeight="1" thickTop="1" thickBot="1" x14ac:dyDescent="0.3">
      <c r="A1" s="9" t="s">
        <v>6</v>
      </c>
      <c r="B1" s="44" t="s">
        <v>3</v>
      </c>
      <c r="C1" s="45"/>
      <c r="D1" s="46"/>
      <c r="E1" s="10" t="s">
        <v>7</v>
      </c>
      <c r="F1" s="9" t="s">
        <v>4</v>
      </c>
      <c r="G1" s="9" t="s">
        <v>8</v>
      </c>
      <c r="H1" s="8" t="s">
        <v>5</v>
      </c>
    </row>
    <row r="2" spans="1:16" ht="175.5" customHeight="1" thickTop="1" x14ac:dyDescent="0.25">
      <c r="A2" s="13">
        <v>1</v>
      </c>
      <c r="B2" s="34" t="s">
        <v>10</v>
      </c>
      <c r="C2" s="35"/>
      <c r="D2" s="36"/>
      <c r="E2" s="19" t="s">
        <v>9</v>
      </c>
      <c r="F2" s="23">
        <v>0</v>
      </c>
      <c r="G2" s="19">
        <v>1</v>
      </c>
      <c r="H2" s="11">
        <f>PRODUCT(F2,G2)</f>
        <v>0</v>
      </c>
    </row>
    <row r="3" spans="1:16" ht="55.5" customHeight="1" x14ac:dyDescent="0.25">
      <c r="A3" s="14" t="s">
        <v>28</v>
      </c>
      <c r="B3" s="31" t="s">
        <v>25</v>
      </c>
      <c r="C3" s="32"/>
      <c r="D3" s="33"/>
      <c r="E3" s="20" t="s">
        <v>21</v>
      </c>
      <c r="F3" s="24">
        <v>0</v>
      </c>
      <c r="G3" s="20">
        <v>125</v>
      </c>
      <c r="H3" s="12">
        <f>PRODUCT(F3,G3)</f>
        <v>0</v>
      </c>
    </row>
    <row r="4" spans="1:16" ht="59.25" customHeight="1" x14ac:dyDescent="0.25">
      <c r="A4" s="14" t="s">
        <v>24</v>
      </c>
      <c r="B4" s="31" t="s">
        <v>23</v>
      </c>
      <c r="C4" s="32"/>
      <c r="D4" s="33"/>
      <c r="E4" s="20" t="s">
        <v>17</v>
      </c>
      <c r="F4" s="24">
        <v>0</v>
      </c>
      <c r="G4" s="20">
        <v>5</v>
      </c>
      <c r="H4" s="12">
        <f>PRODUCT(F4,G4)</f>
        <v>0</v>
      </c>
    </row>
    <row r="5" spans="1:16" ht="33" customHeight="1" x14ac:dyDescent="0.25">
      <c r="A5" s="15"/>
      <c r="B5" s="17"/>
      <c r="C5" s="5"/>
      <c r="D5" s="18"/>
      <c r="E5" s="21"/>
      <c r="F5" s="25"/>
      <c r="G5" s="21"/>
      <c r="H5" s="4"/>
    </row>
    <row r="6" spans="1:16" s="6" customFormat="1" ht="301.5" customHeight="1" thickBot="1" x14ac:dyDescent="0.3">
      <c r="A6" s="16">
        <v>2</v>
      </c>
      <c r="B6" s="37" t="s">
        <v>11</v>
      </c>
      <c r="C6" s="38"/>
      <c r="D6" s="39"/>
      <c r="E6" s="22" t="s">
        <v>9</v>
      </c>
      <c r="F6" s="26">
        <v>0</v>
      </c>
      <c r="G6" s="22">
        <v>2</v>
      </c>
      <c r="H6" s="7">
        <f>PRODUCT(F6,G6)</f>
        <v>0</v>
      </c>
    </row>
    <row r="7" spans="1:16" ht="300" customHeight="1" thickTop="1" x14ac:dyDescent="0.25">
      <c r="A7" s="13">
        <v>3</v>
      </c>
      <c r="B7" s="34" t="s">
        <v>13</v>
      </c>
      <c r="C7" s="35"/>
      <c r="D7" s="36"/>
      <c r="E7" s="19" t="s">
        <v>9</v>
      </c>
      <c r="F7" s="23">
        <v>0</v>
      </c>
      <c r="G7" s="19">
        <v>1</v>
      </c>
      <c r="H7" s="11">
        <f>PRODUCT(F7,G7)</f>
        <v>0</v>
      </c>
      <c r="P7" s="2"/>
    </row>
    <row r="8" spans="1:16" ht="321.75" customHeight="1" thickBot="1" x14ac:dyDescent="0.3">
      <c r="A8" s="16">
        <v>4</v>
      </c>
      <c r="B8" s="37" t="s">
        <v>12</v>
      </c>
      <c r="C8" s="38"/>
      <c r="D8" s="39"/>
      <c r="E8" s="22" t="s">
        <v>9</v>
      </c>
      <c r="F8" s="26">
        <v>0</v>
      </c>
      <c r="G8" s="22">
        <v>1</v>
      </c>
      <c r="H8" s="7">
        <f>PRODUCT(F8,G8)</f>
        <v>0</v>
      </c>
    </row>
    <row r="9" spans="1:16" ht="229.5" customHeight="1" thickTop="1" x14ac:dyDescent="0.25">
      <c r="A9" s="13">
        <v>5</v>
      </c>
      <c r="B9" s="34" t="s">
        <v>14</v>
      </c>
      <c r="C9" s="35"/>
      <c r="D9" s="36"/>
      <c r="E9" s="19" t="s">
        <v>9</v>
      </c>
      <c r="F9" s="23">
        <v>0</v>
      </c>
      <c r="G9" s="19">
        <v>1</v>
      </c>
      <c r="H9" s="11">
        <f t="shared" ref="H9:H17" si="0">PRODUCT(F9,G9)</f>
        <v>0</v>
      </c>
    </row>
    <row r="10" spans="1:16" ht="50.25" customHeight="1" x14ac:dyDescent="0.25">
      <c r="A10" s="14" t="s">
        <v>26</v>
      </c>
      <c r="B10" s="31" t="s">
        <v>25</v>
      </c>
      <c r="C10" s="32"/>
      <c r="D10" s="33"/>
      <c r="E10" s="20" t="s">
        <v>21</v>
      </c>
      <c r="F10" s="24">
        <v>0</v>
      </c>
      <c r="G10" s="20">
        <v>50</v>
      </c>
      <c r="H10" s="12">
        <f t="shared" si="0"/>
        <v>0</v>
      </c>
    </row>
    <row r="11" spans="1:16" ht="48" customHeight="1" x14ac:dyDescent="0.25">
      <c r="A11" s="14" t="s">
        <v>27</v>
      </c>
      <c r="B11" s="31" t="s">
        <v>23</v>
      </c>
      <c r="C11" s="32"/>
      <c r="D11" s="33"/>
      <c r="E11" s="20" t="s">
        <v>17</v>
      </c>
      <c r="F11" s="24">
        <v>0</v>
      </c>
      <c r="G11" s="20">
        <v>5</v>
      </c>
      <c r="H11" s="12">
        <f t="shared" si="0"/>
        <v>0</v>
      </c>
    </row>
    <row r="12" spans="1:16" ht="81" customHeight="1" x14ac:dyDescent="0.25">
      <c r="A12" s="27">
        <v>6</v>
      </c>
      <c r="B12" s="31" t="s">
        <v>37</v>
      </c>
      <c r="C12" s="32"/>
      <c r="D12" s="33"/>
      <c r="E12" s="20" t="s">
        <v>15</v>
      </c>
      <c r="F12" s="24">
        <v>0</v>
      </c>
      <c r="G12" s="20">
        <v>23.81</v>
      </c>
      <c r="H12" s="12">
        <f t="shared" si="0"/>
        <v>0</v>
      </c>
    </row>
    <row r="13" spans="1:16" ht="40.5" customHeight="1" x14ac:dyDescent="0.25">
      <c r="A13" s="14" t="s">
        <v>18</v>
      </c>
      <c r="B13" s="31" t="s">
        <v>16</v>
      </c>
      <c r="C13" s="32"/>
      <c r="D13" s="33"/>
      <c r="E13" s="20" t="s">
        <v>17</v>
      </c>
      <c r="F13" s="24">
        <v>0</v>
      </c>
      <c r="G13" s="20">
        <v>6</v>
      </c>
      <c r="H13" s="12">
        <f t="shared" si="0"/>
        <v>0</v>
      </c>
    </row>
    <row r="14" spans="1:16" ht="48" customHeight="1" x14ac:dyDescent="0.25">
      <c r="A14" s="14" t="s">
        <v>19</v>
      </c>
      <c r="B14" s="31" t="s">
        <v>20</v>
      </c>
      <c r="C14" s="32"/>
      <c r="D14" s="33"/>
      <c r="E14" s="20" t="s">
        <v>21</v>
      </c>
      <c r="F14" s="24">
        <v>0</v>
      </c>
      <c r="G14" s="20">
        <v>20</v>
      </c>
      <c r="H14" s="12">
        <f t="shared" si="0"/>
        <v>0</v>
      </c>
    </row>
    <row r="15" spans="1:16" ht="49.5" customHeight="1" x14ac:dyDescent="0.25">
      <c r="A15" s="14" t="s">
        <v>22</v>
      </c>
      <c r="B15" s="31" t="s">
        <v>23</v>
      </c>
      <c r="C15" s="32"/>
      <c r="D15" s="33"/>
      <c r="E15" s="20" t="s">
        <v>17</v>
      </c>
      <c r="F15" s="24">
        <v>0</v>
      </c>
      <c r="G15" s="20">
        <v>2</v>
      </c>
      <c r="H15" s="12">
        <f t="shared" si="0"/>
        <v>0</v>
      </c>
    </row>
    <row r="16" spans="1:16" ht="57.75" customHeight="1" x14ac:dyDescent="0.25">
      <c r="A16" s="27" t="s">
        <v>29</v>
      </c>
      <c r="B16" s="31" t="s">
        <v>30</v>
      </c>
      <c r="C16" s="32"/>
      <c r="D16" s="33"/>
      <c r="E16" s="20" t="s">
        <v>15</v>
      </c>
      <c r="F16" s="24">
        <v>0</v>
      </c>
      <c r="G16" s="20">
        <v>20</v>
      </c>
      <c r="H16" s="12">
        <f t="shared" si="0"/>
        <v>0</v>
      </c>
    </row>
    <row r="17" spans="1:8" ht="87" customHeight="1" thickBot="1" x14ac:dyDescent="0.3">
      <c r="A17" s="16">
        <v>9</v>
      </c>
      <c r="B17" s="37" t="s">
        <v>31</v>
      </c>
      <c r="C17" s="38"/>
      <c r="D17" s="39"/>
      <c r="E17" s="22" t="s">
        <v>15</v>
      </c>
      <c r="F17" s="26">
        <v>0</v>
      </c>
      <c r="G17" s="22">
        <v>45</v>
      </c>
      <c r="H17" s="30">
        <f t="shared" si="0"/>
        <v>0</v>
      </c>
    </row>
    <row r="18" spans="1:8" ht="69.75" customHeight="1" thickTop="1" x14ac:dyDescent="0.25">
      <c r="A18" s="13">
        <v>10</v>
      </c>
      <c r="B18" s="34" t="s">
        <v>39</v>
      </c>
      <c r="C18" s="35"/>
      <c r="D18" s="36"/>
      <c r="E18" s="19" t="s">
        <v>17</v>
      </c>
      <c r="F18" s="23">
        <v>0</v>
      </c>
      <c r="G18" s="19">
        <v>1</v>
      </c>
      <c r="H18" s="11">
        <f>PRODUCT(F18,G18)</f>
        <v>0</v>
      </c>
    </row>
    <row r="19" spans="1:8" ht="64.5" customHeight="1" thickBot="1" x14ac:dyDescent="0.3">
      <c r="A19" s="16">
        <v>11</v>
      </c>
      <c r="B19" s="37" t="s">
        <v>33</v>
      </c>
      <c r="C19" s="38"/>
      <c r="D19" s="39"/>
      <c r="E19" s="22" t="s">
        <v>32</v>
      </c>
      <c r="F19" s="26">
        <v>0</v>
      </c>
      <c r="G19" s="22">
        <v>1</v>
      </c>
      <c r="H19" s="7">
        <f>PRODUCT(F19,G19)</f>
        <v>0</v>
      </c>
    </row>
    <row r="20" spans="1:8" ht="15.75" thickTop="1" x14ac:dyDescent="0.25">
      <c r="A20" s="1"/>
    </row>
    <row r="21" spans="1:8" ht="18.75" x14ac:dyDescent="0.3">
      <c r="A21" s="40" t="s">
        <v>34</v>
      </c>
      <c r="B21" s="41"/>
      <c r="C21" s="41"/>
      <c r="D21" s="41"/>
      <c r="E21" s="41"/>
      <c r="F21" s="41"/>
      <c r="G21" s="41"/>
      <c r="H21" s="29">
        <f>SUM(H18:H19,H9:H17,H7:H8,H2:H6)</f>
        <v>0</v>
      </c>
    </row>
    <row r="22" spans="1:8" x14ac:dyDescent="0.25">
      <c r="A22" s="1" t="s">
        <v>35</v>
      </c>
      <c r="H22" s="28">
        <f>PRODUCT(H21,0.21)</f>
        <v>0</v>
      </c>
    </row>
    <row r="23" spans="1:8" ht="31.5" x14ac:dyDescent="0.5">
      <c r="A23" s="42" t="s">
        <v>36</v>
      </c>
      <c r="B23" s="43"/>
      <c r="C23" s="43"/>
      <c r="D23" s="43"/>
      <c r="E23" s="43"/>
      <c r="F23" s="43"/>
      <c r="G23" s="43"/>
      <c r="H23" s="29">
        <f>SUM(H21:H22)</f>
        <v>0</v>
      </c>
    </row>
    <row r="24" spans="1:8" x14ac:dyDescent="0.25">
      <c r="A24" s="1"/>
      <c r="D24" s="3"/>
    </row>
    <row r="25" spans="1:8" x14ac:dyDescent="0.25">
      <c r="A25" s="1"/>
    </row>
    <row r="26" spans="1:8" x14ac:dyDescent="0.25">
      <c r="A26" s="1"/>
    </row>
  </sheetData>
  <mergeCells count="20">
    <mergeCell ref="B2:D2"/>
    <mergeCell ref="B1:D1"/>
    <mergeCell ref="B3:D3"/>
    <mergeCell ref="B4:D4"/>
    <mergeCell ref="B10:D10"/>
    <mergeCell ref="B11:D11"/>
    <mergeCell ref="B6:D6"/>
    <mergeCell ref="B7:D7"/>
    <mergeCell ref="B8:D8"/>
    <mergeCell ref="B9:D9"/>
    <mergeCell ref="A23:G23"/>
    <mergeCell ref="B14:D14"/>
    <mergeCell ref="B15:D15"/>
    <mergeCell ref="B16:D16"/>
    <mergeCell ref="B17:D17"/>
    <mergeCell ref="B12:D12"/>
    <mergeCell ref="B13:D13"/>
    <mergeCell ref="B18:D18"/>
    <mergeCell ref="B19:D19"/>
    <mergeCell ref="A21:G21"/>
  </mergeCells>
  <pageMargins left="0.23622047244094491" right="0.23622047244094491" top="0.74803149606299213" bottom="0.55118110236220474" header="0.31496062992125984" footer="0.11811023622047245"/>
  <pageSetup paperSize="9" scale="96" fitToHeight="0" orientation="portrait" r:id="rId1"/>
  <headerFooter scaleWithDoc="0">
    <oddHeader xml:space="preserve">&amp;CROZPOČET NABÍDKY 
Název zakázky : „Rekonstrukce skleněné fasády objektu č. p. 389, Kynšperk nad Ohří“ -         II. etapa, Kino“ </oddHeader>
    <oddFooter>&amp;C„Rekonstrukce skleněné fasády objektu č. p. 389, Kynšperk nad Ohří“
- II. etapa, Kino“
&amp;R&amp;P z 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sqref="A1:H1"/>
    </sheetView>
  </sheetViews>
  <sheetFormatPr defaultRowHeight="15" x14ac:dyDescent="0.25"/>
  <cols>
    <col min="3" max="3" width="9.42578125" customWidth="1"/>
  </cols>
  <sheetData>
    <row r="1" spans="1:8" ht="22.5" x14ac:dyDescent="0.25">
      <c r="A1" s="47" t="s">
        <v>38</v>
      </c>
      <c r="B1" s="48"/>
      <c r="C1" s="48"/>
      <c r="D1" s="48"/>
      <c r="E1" s="48"/>
      <c r="F1" s="48"/>
      <c r="G1" s="48"/>
      <c r="H1" s="48"/>
    </row>
    <row r="3" spans="1:8" ht="15.75" x14ac:dyDescent="0.25">
      <c r="A3" s="49" t="s">
        <v>0</v>
      </c>
      <c r="B3" s="50"/>
      <c r="C3" s="50"/>
      <c r="D3" s="50"/>
      <c r="E3" s="50"/>
      <c r="F3" s="50"/>
      <c r="G3" s="50"/>
      <c r="H3" s="50"/>
    </row>
    <row r="4" spans="1:8" ht="19.5" x14ac:dyDescent="0.25">
      <c r="A4" s="51" t="s">
        <v>1</v>
      </c>
      <c r="B4" s="52"/>
      <c r="C4" s="52"/>
      <c r="D4" s="52"/>
      <c r="E4" s="52"/>
      <c r="F4" s="52"/>
      <c r="G4" s="52"/>
      <c r="H4" s="52"/>
    </row>
    <row r="5" spans="1:8" ht="19.5" x14ac:dyDescent="0.25">
      <c r="A5" s="53" t="s">
        <v>2</v>
      </c>
      <c r="B5" s="52"/>
      <c r="C5" s="52"/>
      <c r="D5" s="52"/>
      <c r="E5" s="52"/>
      <c r="F5" s="52"/>
      <c r="G5" s="52"/>
      <c r="H5" s="52"/>
    </row>
  </sheetData>
  <mergeCells count="4">
    <mergeCell ref="A1:H1"/>
    <mergeCell ref="A3:H3"/>
    <mergeCell ref="A4:H4"/>
    <mergeCell ref="A5:H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2021-06-30T13:06:02Z</dcterms:modified>
</cp:coreProperties>
</file>