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131"/>
  <workbookPr defaultThemeVersion="124226"/>
  <bookViews>
    <workbookView xWindow="65416" yWindow="65416" windowWidth="29040" windowHeight="15840" tabRatio="719" activeTab="0"/>
  </bookViews>
  <sheets>
    <sheet name="rozsah AB" sheetId="12" r:id="rId1"/>
    <sheet name="požadovaná ujednání" sheetId="9" r:id="rId2"/>
    <sheet name="místa pojištění" sheetId="11" r:id="rId3"/>
  </sheets>
  <definedNames>
    <definedName name="_xlnm.Print_Area" localSheetId="2">'místa pojištění'!$A$1:$K$36</definedName>
    <definedName name="_xlnm.Print_Area" localSheetId="1">'požadovaná ujednání'!$A$1:$A$119</definedName>
    <definedName name="_xlnm.Print_Area" localSheetId="0">'rozsah AB'!$B$1:$F$39</definedName>
  </definedNames>
  <calcPr calcId="181029"/>
</workbook>
</file>

<file path=xl/sharedStrings.xml><?xml version="1.0" encoding="utf-8"?>
<sst xmlns="http://schemas.openxmlformats.org/spreadsheetml/2006/main" count="153" uniqueCount="150">
  <si>
    <t>Pojistník a pojištěný:</t>
  </si>
  <si>
    <t>Pojištěné věci, pojištěné náklady, pojistné částky</t>
  </si>
  <si>
    <t>pol. č.</t>
  </si>
  <si>
    <t>specifikace pojištěné věci (věcí)</t>
  </si>
  <si>
    <t>pojistná částka v Kč</t>
  </si>
  <si>
    <t>poznámka</t>
  </si>
  <si>
    <t>pol.č.</t>
  </si>
  <si>
    <t>pojistné nebezpečí</t>
  </si>
  <si>
    <t>Místa pojištění:</t>
  </si>
  <si>
    <t>Ujednání o vzdání se námitky podpojištění</t>
  </si>
  <si>
    <t>Odečítání pouze jedné spoluúčasti</t>
  </si>
  <si>
    <t>V případě pojistné události na více předmětech pojištění současně na jednom místě pojištění z téže příčiny se při likvidaci pojistné události od celkového pojistného plnění za pojistnou událost odečítá pouze jedna spoluúčast</t>
  </si>
  <si>
    <t>Ujednání o 72 hodinách</t>
  </si>
  <si>
    <t xml:space="preserve">c) Za vodovodní škody se považuje i únik vody z dešťových svodů jakéhokoliv druhu. Dále se za vodu z vodovodních zařízení považuje i únik jiných kapalin (např. oleje, chladící kapaliny, apod.)  </t>
  </si>
  <si>
    <t>Za atmosférické srážky se považuje srážková voda, která do pojištěného prostoru prosákla nebo vnikla prudkým deštěm, tajícím sněhem nebo ledem. Pojištění se vztahuje na poškození movitého i nemovitého majetku.  Pojištění se nevztahuje na vniknutí srážkové vody do pojištěného prostoru nedostatečně uzavřenými okny, venkovními dveřmi nebo jinými zjevnými otvory.</t>
  </si>
  <si>
    <t>Ztráta pojištěné věci v důsledku pojistné události</t>
  </si>
  <si>
    <t xml:space="preserve">Pojistitel poskytne plnění i v případě ztráty pojištěné věci v přímé souvislosti s pojistnou událostí způsobenou některým z pojištěných nebezpečí. </t>
  </si>
  <si>
    <t>Ujednání o pojistné částce</t>
  </si>
  <si>
    <t>Pojistná částka se kromě pojištění na první riziko nespotřebovává</t>
  </si>
  <si>
    <t>Zachraňovací náklady</t>
  </si>
  <si>
    <t>Ujednání pro katastrofická nebezpečí</t>
  </si>
  <si>
    <t>Bez čekací lhůty.</t>
  </si>
  <si>
    <t xml:space="preserve">Ujednává se, že jsou pojištěny i škody způsobené přepětím nebo indukcí následkem úderu blesku nebo výkyvu v rozvodné síti. </t>
  </si>
  <si>
    <t>Za stavební součásti se považují vnější i vnitřní součásti nemovitosti.</t>
  </si>
  <si>
    <t>Povinnosti pojistníka, pojištěného</t>
  </si>
  <si>
    <t>Vyčkat s opravou majetku poškozeného pojistnou událostí nebo s odstraňováním zbytku majetku takto zjištěného na pokyn pojišťovny, nejdéle však 5 dnů ode dne oznámení PU.</t>
  </si>
  <si>
    <t>Zánik pro neplacení</t>
  </si>
  <si>
    <t>V případě zániku pojištění z důvodu nezaplacení pojistného náleží pojistiteli poměrná část pojistného za dobu pojištění do jeho zániku.</t>
  </si>
  <si>
    <t>Pojistná smlouva nesmí obsahovat následující nebo podobná ujednání:</t>
  </si>
  <si>
    <t xml:space="preserve">Bez ohledu na spolupůsobící příčiny se pojištění nevztahuje na nahodilou skutečnost způsobenou následkem vady, kterou měla pojištěná věc již v době uzavření pojištění, a která měla či mohla být známa pojistníkovi nebo pojištěnému bez ohledu na to, zda byla známa pojišťovně </t>
  </si>
  <si>
    <t>nebo</t>
  </si>
  <si>
    <t>Dojde-li k poškození, zničení, odcizení nebo ztrátě jednotlivých věcí tvořících celek (např. soubor), není při výpočtu pojistného plnění brán zřetel na znehodnocení celku, ale na poškození, zničení, odcizení nebo ztrátu jednotlivých věcí. (toto ujednání se týká pojištění budov)</t>
  </si>
  <si>
    <t>UJEDNÁNÍ  O ZPŮSOBU ZABEZPEČENÍ</t>
  </si>
  <si>
    <t>Ujednává se, že pojištění krádeže se vztahuje i na škody způsobené na pevně spojených součástech budov bez zabezpečení zámkem 
a bez překonání jiné překážky - za překonání překážky se považuje překonání konstrukčního upevnění pojištěné věci.</t>
  </si>
  <si>
    <r>
      <t xml:space="preserve">b) Dále se pojištění vztahuje také na škody způsobené vodou vytékající z klimatizačních zařízení, sprinklerových a samočinných hasících zařízení </t>
    </r>
    <r>
      <rPr>
        <b/>
        <sz val="10"/>
        <color indexed="8"/>
        <rFont val="Arial"/>
        <family val="2"/>
      </rPr>
      <t>v důsledku poruchy těchto zařízení.</t>
    </r>
  </si>
  <si>
    <r>
      <t>Stavební součást</t>
    </r>
    <r>
      <rPr>
        <b/>
        <sz val="10"/>
        <color indexed="8"/>
        <rFont val="Arial"/>
        <family val="2"/>
      </rPr>
      <t>i</t>
    </r>
  </si>
  <si>
    <t>Pojištění vztahuje na poškození, zničení nebo ztrátu movitých předmětů umístěných v podlažích, jejichž podlaha leží pod úrovní okolního terénu, způsobenou pojistným nebezpečím povodeň a záplava.</t>
  </si>
  <si>
    <t>10% z horní hranice plnění</t>
  </si>
  <si>
    <t>atmosférické srážky</t>
  </si>
  <si>
    <t>Ujednání o pojistném plnění</t>
  </si>
  <si>
    <t>Pokud je předmět pojištění pojištěn na novou cenu, pak v případě, poškození, ztráty nebo zničení pojištěných věcí vyplatí pojistitl náklad na znovupořízení věci v době pojistné události sníženou o cenu případných zbytků bez odpočtu opotřebení, pokud však opotřebení předmětu pojištění nepřesáhlo 80 %.</t>
  </si>
  <si>
    <t>1</t>
  </si>
  <si>
    <t>IČ</t>
  </si>
  <si>
    <t xml:space="preserve"> -</t>
  </si>
  <si>
    <t>limit MRP v Kč / PČ na první riziko tam, kde je uvedeno</t>
  </si>
  <si>
    <t>limit</t>
  </si>
  <si>
    <t>ROČNÍ POJISTNÉ CELKEM</t>
  </si>
  <si>
    <t xml:space="preserve">a) Pojištění se vztahuje i na škody na vodovodních či kanalizačních potrubích a zařízeních připojených na potrubí (včetně nákladu na odstranění závady a škod na těchto zařízeních) způsobených přetlakem páry nebo kapaliny, nebo zamrznutím vody ve vodovodním či kanalizačním potrubí, a zařízeních připojených na potrubí. </t>
  </si>
  <si>
    <t>Ujednání pro pojistné nebezpečí Flexa</t>
  </si>
  <si>
    <t>Ujednání pro pojistné nebezpečí Vichřice a krupobití</t>
  </si>
  <si>
    <t xml:space="preserve">Pojištění se vztahuje také na věci umístěné na volném prostranství.  Za škodu způsobenou vichřicí se dále považují i škody způsobené vržením jiného předmětu vichřicí na věc. Pojištění se vztahuje také na škody vzniklé v příčinné souvislosti s pojistným nebezpečím vichřice, krupobití. </t>
  </si>
  <si>
    <t>Pojištění se vztahuje i na škody na movitém majetku, které vznikly v příčinné souvislosti s tím, že tíha sněhu, námrazy poškodila stavbu nebo části staveb.</t>
  </si>
  <si>
    <t>Ujednání pro pojistné nebezpečí Tíha sněhu, námrazy</t>
  </si>
  <si>
    <t xml:space="preserve">Ujednání pro pojistné nebezpečí Vodovodní škody </t>
  </si>
  <si>
    <t>Ujednání pro pojistné nebezpečí Atmosférické srážky</t>
  </si>
  <si>
    <r>
      <t>nepřímý úder blesku  -</t>
    </r>
    <r>
      <rPr>
        <sz val="11"/>
        <rFont val="Arial"/>
        <family val="2"/>
      </rPr>
      <t xml:space="preserve"> přepětí, indukce</t>
    </r>
  </si>
  <si>
    <t>Ujednání pro pojistné nebezpečí Nepřímý úder blesku</t>
  </si>
  <si>
    <t>Ujednání pro pojistné nebezpečí Povodeň a Záplava</t>
  </si>
  <si>
    <t>Ujednání pro pojistné nebezpečí Náraz dopravního prostředku</t>
  </si>
  <si>
    <t xml:space="preserve">Pojištění se vztahuje i na škody způsobené dopravním prostředkem provozovaným či řízeným pojistníkem, pojištěným, oprávněnou osobou. </t>
  </si>
  <si>
    <t>Ujednání pro pojistné nebezpečí Pád stromů, stožárů a jiných předmětů</t>
  </si>
  <si>
    <t>Pojištění se vztahuje i na součásti poškozené věci nebo součásti téhož souboru jako poškozená věc.</t>
  </si>
  <si>
    <t>Pro katastrofické poj. nebezpečí (záplava, povodeň, vichřice, krupobití, zemětřesení, tíha sněhu a námrazy) vzniklé z jedné a stejné příčiny v časové souvislosti během 72 hodin se považuje za jednu škodnou událost – tzn. že bude považována za jednu škodnou událost a spoluúčast se odečte pouze jednou.</t>
  </si>
  <si>
    <t>vodovodní škody</t>
  </si>
  <si>
    <t xml:space="preserve">vichřice, krupobití </t>
  </si>
  <si>
    <t>Ujednání o bonifikaci</t>
  </si>
  <si>
    <t>limity plnění - způsob zabezpečení:</t>
  </si>
  <si>
    <t>Ujednání pro pojistné nebezepčí vandalismus</t>
  </si>
  <si>
    <t>Pojištění se vztahuje i na škody způsobené nezjištěným pachatelem.</t>
  </si>
  <si>
    <t>Sokolovská uhelná, právní nástupce, a.s.</t>
  </si>
  <si>
    <t>263 48 349</t>
  </si>
  <si>
    <r>
      <t xml:space="preserve">FLEXA </t>
    </r>
    <r>
      <rPr>
        <sz val="11"/>
        <rFont val="Arial"/>
        <family val="2"/>
      </rPr>
      <t>vč. nárazu dopravního prostředku, kouře, aerodynamického třesku</t>
    </r>
  </si>
  <si>
    <t>ROČNÍ POJISTNÉ CELKEM PO SLEVĚ ZA PĚTILETOU DOBU TRVÁNÍ POJIŠTĚNÍ</t>
  </si>
  <si>
    <t>dle zadávací dokumentace</t>
  </si>
  <si>
    <t>Příloha č. 3 Zadávací dokumentace veřejné zakázky „výběr pojistitele na neživotní pojištění“</t>
  </si>
  <si>
    <t>Pojištění majetku  -  obytné domy a administrativní budovy</t>
  </si>
  <si>
    <t>místa pojištění uvedená v příloze</t>
  </si>
  <si>
    <t>první riziko</t>
  </si>
  <si>
    <t xml:space="preserve">Pojištěná nebezpečí, spoluúčasti </t>
  </si>
  <si>
    <t>spoluúčast v Kč</t>
  </si>
  <si>
    <t>Zpětné vystoupení vody z kanalizačních potrubí</t>
  </si>
  <si>
    <t>Ujednání pro pojistné nebezpečí Kouř</t>
  </si>
  <si>
    <r>
      <t>Pojištění se vztahuje také na škody způsobené „</t>
    </r>
    <r>
      <rPr>
        <b/>
        <sz val="10"/>
        <color theme="1"/>
        <rFont val="Arial"/>
        <family val="2"/>
      </rPr>
      <t>kouřem</t>
    </r>
    <r>
      <rPr>
        <sz val="10"/>
        <color theme="1"/>
        <rFont val="Arial"/>
        <family val="2"/>
      </rPr>
      <t>“. Kouřem se rozumí směs plynných a v ní rozptýlených tuhých produktů hoření.</t>
    </r>
  </si>
  <si>
    <t>Pojištění lehkých staveb, dřevostaveb</t>
  </si>
  <si>
    <r>
      <rPr>
        <sz val="7"/>
        <color theme="1"/>
        <rFont val="Times New Roman"/>
        <family val="1"/>
      </rPr>
      <t xml:space="preserve"> </t>
    </r>
    <r>
      <rPr>
        <sz val="10"/>
        <color theme="1"/>
        <rFont val="Arial"/>
        <family val="2"/>
      </rPr>
      <t>Pojištění se vztahuje i na budovy, stavby nebo mobilní buňky s dřevěnou nebo ocelovou nosnou konstrukcí a s opláštěním z rostlého dřeva (např. prkna, fošny, kulatina, půlkulatina apod.) a/nebo z desek na bázi dřeva a papíru (jako např. dřevotřískové, pilinové desky, překližky, desky z odpadní papírové hmoty apod.) a/nebo s lehkou kovovou konstrukcí textilním opláštěním a/nebo nafukovací haly.</t>
    </r>
  </si>
  <si>
    <t>Likvidace pojistných událostí</t>
  </si>
  <si>
    <t xml:space="preserve">Pojišťovací makléřství INPOL a.s., má oprávnění v případě pojistných událostí, kde výše pojistného plnění po odečtení spoluúčasti nepřesáhne 1.000.000,- Kč zabezpečit fotodokumentaci včetně zápisu z prohlídky místa škody bez účasti likvidátora pojistitele. </t>
  </si>
  <si>
    <t>Ujednání o době pojištění</t>
  </si>
  <si>
    <t>Pojistná smlouva musí být uzavřena na dobu 5 let s 6-ti měsíční výpovědní dobou.</t>
  </si>
  <si>
    <t>do 100 tis. - uzavřený prostor , jehož vstupní otvory jsou uzamčeny, bez nutnosti plných dvěří</t>
  </si>
  <si>
    <t>do 500 tis. -  uzavřený prostor, jehož vstupní otvory jsou uzamčeny zámkem s bezpečnostní cylindrickou vložkou, bez nutnosti plných dvěří</t>
  </si>
  <si>
    <t>za uzavřený prostor se považuje i prostor ze sádrokartonových konstrukcí, sendvičových opláštění, jednoduchých opláštění profilovaným plechem apod.</t>
  </si>
  <si>
    <t xml:space="preserve">Pojištění se sjednává i pro případ odcizení předmětu pojištění "prostou krádeží", tj. krádeží bez překonání překážky do 50tis. </t>
  </si>
  <si>
    <t>Vřesová vchod 7, ubytovna</t>
  </si>
  <si>
    <t>Za dopravní prostředek se považuje jakékoliv vozidlo nebo pracovní stroj</t>
  </si>
  <si>
    <r>
      <t>poplatky</t>
    </r>
    <r>
      <rPr>
        <sz val="11"/>
        <rFont val="Arial"/>
        <family val="2"/>
      </rPr>
      <t>,</t>
    </r>
    <r>
      <rPr>
        <b/>
        <sz val="11"/>
        <rFont val="Arial"/>
        <family val="2"/>
      </rPr>
      <t xml:space="preserve"> </t>
    </r>
    <r>
      <rPr>
        <sz val="11"/>
        <rFont val="Arial"/>
        <family val="2"/>
      </rPr>
      <t>které pojištěný účelně vynaložil při obnově pojištěných věcí poškozených následkem pojistné události architektům, inspektorům, inženýrům - konzultantům, za právní nebo jiné poradenské služby. Pojištění se však nevztahuue na poplatky vynaložené na přípravu jakéhokoliv nároku na pojistné plnění. Pojištění prvního rizika</t>
    </r>
  </si>
  <si>
    <r>
      <rPr>
        <b/>
        <i/>
        <sz val="11"/>
        <rFont val="Arial"/>
        <family val="2"/>
      </rPr>
      <t xml:space="preserve">odcizení </t>
    </r>
    <r>
      <rPr>
        <i/>
        <sz val="11"/>
        <rFont val="Arial"/>
        <family val="2"/>
      </rPr>
      <t>-  prostá krádež (bez požadovaného způsobu zabezpečení), pojištění prvního rizika</t>
    </r>
  </si>
  <si>
    <r>
      <t>odcizení</t>
    </r>
    <r>
      <rPr>
        <i/>
        <sz val="11"/>
        <rFont val="Arial"/>
        <family val="2"/>
      </rPr>
      <t xml:space="preserve"> -</t>
    </r>
    <r>
      <rPr>
        <b/>
        <i/>
        <sz val="11"/>
        <rFont val="Arial"/>
        <family val="2"/>
      </rPr>
      <t xml:space="preserve"> </t>
    </r>
    <r>
      <rPr>
        <i/>
        <sz val="11"/>
        <rFont val="Arial"/>
        <family val="2"/>
      </rPr>
      <t>pojištění prvního rizika</t>
    </r>
  </si>
  <si>
    <r>
      <t>vícenáklady</t>
    </r>
    <r>
      <rPr>
        <sz val="11"/>
        <rFont val="Arial"/>
        <family val="2"/>
      </rPr>
      <t>,</t>
    </r>
    <r>
      <rPr>
        <b/>
        <sz val="11"/>
        <rFont val="Arial"/>
        <family val="2"/>
      </rPr>
      <t xml:space="preserve"> </t>
    </r>
    <r>
      <rPr>
        <sz val="11"/>
        <rFont val="Arial"/>
        <family val="2"/>
      </rPr>
      <t>které vznikly v důsledku nutnosti dodržet stavební nebo jiné obecné závazné právní předpisy nebo nařízení vydaná orgány státní správy nebo samosprávy v souvislosti s obnovou zničených nebo poškozených věcí - pojištění prvního rizika</t>
    </r>
  </si>
  <si>
    <r>
      <t xml:space="preserve">Ujednává se, že pojištění se vztahuje i na </t>
    </r>
    <r>
      <rPr>
        <b/>
        <sz val="11"/>
        <rFont val="Arial"/>
        <family val="2"/>
      </rPr>
      <t>hodnotu ztracené vody z vodovodů.</t>
    </r>
    <r>
      <rPr>
        <sz val="11"/>
        <rFont val="Arial"/>
        <family val="2"/>
      </rPr>
      <t xml:space="preserve"> Pojištěný je povinen vést evidenci spotřeby vody po měsících a v případě vzniku škodné události doložit údaje o množství spotřebované vody za posledních 24 měsíců před vznikem škodné události. Pojistitel poskytne pojistné plnění tehdy, dojde-li k úniku vody v důsledku prokazatelné havárie vodovodního potrubí způsobené mrazem, přetlakem nebo lomem a je-li odchylka v odběru vody za srovnatelné období v minimální délce 1 měsíce větší než 15 %.</t>
    </r>
  </si>
  <si>
    <t>Ujednává se, že pro účely této pojistné smlouvy ke dni sjednání pojištění odpovídají pojistné částky stanovené pro soubory pojištěných věcí pojistné smlouvy pojistné hodnotě. Pokud se pojistná hodnota pojištěného souboru nezvýší do doby vzniku pojistné události o více než 15%, pojistitel nevyužije svého práva na snížení plnění.
Dále se ujednává, že jakýkoliv další nový majetek, který svým charakterem patří mezi pojištěné věci, který pojištěný nabude v průběhu pojistného období a jehož hodnota převýší výše uvedených 15%, bude automaticky pojištěn. Pojištěný je však povinen výše uvedenou změnu oznámit pojistiteli nejpozději do 60 kalendářních dnů od nabytí majetku, poměrné pojistné bude zúčtováno v nejbližším dodatku k této pojistné smlouvě s datem účinnosti od data nabytí majetku. Pokud pojištěný do termínu 60 dnů od nabytí nového majetku pojistiteli tento majetek řádně nenahlásí, není pojištěn.</t>
  </si>
  <si>
    <t>roční pojistné v Kč před slevou za pětiletou dobu trvání pojištění</t>
  </si>
  <si>
    <t>Náklady na demolici, odstranění věci, zbytků pojištěné věci, bourání, přesuny, vyklizení, odvoz sutí atd.</t>
  </si>
  <si>
    <t>pojištění prvního rizika</t>
  </si>
  <si>
    <t>Zachraňovací náklady ve smyslu zákona</t>
  </si>
  <si>
    <r>
      <t>záplava, povodeň</t>
    </r>
    <r>
      <rPr>
        <sz val="11"/>
        <color theme="1"/>
        <rFont val="Arial"/>
        <family val="2"/>
      </rPr>
      <t xml:space="preserve"> maximální omezení 20ti letou povodňovou vlnou, pojištění se vztahuje i na zpětné vystoupání vody z kanalizace</t>
    </r>
  </si>
  <si>
    <t>SLEVA ZA PĚTILETOU DOBU TRVÁNÍ POJIŠTĚNÍ V %</t>
  </si>
  <si>
    <t>Ujednává se, že za úder blesku se považuje i úder blesku do budovy, stavby, ve které se movitá věc nachází, Škoda vzniklá přímým úderem blesku musí být zjistitelná podle destrukčních účinků na věci nebo na budově, v níž byla všc v době pojistné události uložená. Pojištění se vztahuje i na riziko  imploze.</t>
  </si>
  <si>
    <t xml:space="preserve">Pojištění „záplava, povodeň“ se vztahuje i na škody způsobené zpětným vystoupením vody z kanalizačního potrubí
v důsledku nebezpečí záplavy, povodně nebo nahromadění dešťových srážek. </t>
  </si>
  <si>
    <t>Pojištění movitých věcí a nemovitostí, na kterých jsou prováděny stavební či montážní práce</t>
  </si>
  <si>
    <t>Pojištění se vztahuje také na škody vzniklé v důsledku pojištěných nebezpečí na movitých věcech a nemovitostech, na kterých jsou prováděny stavební úpravy či montážní práce, bez ohledu na jejich rozsah. Pojištění se však nevztahuje na škody způsobené v důsledku stavebně montážní činnosti.</t>
  </si>
  <si>
    <t>Zachraňovací náklady specifikované v zákoně - pojišťovna nad stanovenou pojistnou částku nebo limit pojistného plnění nahradí účelně a přiměřeně vynaložené zachraňovací náklady specifikované v zákoně a to maximálně do 10% z horní hranice plnění sjednané pro pojištění, ze kterého hrozil vznik pojistné události nebo ze kterého nastala pojistná událost. Pokud je však v pojistných podmínkách stanovena pro tyto náklady částka vyšší, platí ustanovení dle pojistných podmínek. Pojištění zachraňovacích nákladů se sjednává bez spoluúčasti.</t>
  </si>
  <si>
    <t>Pojištění se vztahuje i na škody způsobené znečištěním apod. (tzv. sprejeři) na limit 500 tis. Kč.</t>
  </si>
  <si>
    <t xml:space="preserve"> Požadovaná zvláštní ujednání pojistné smlouvy k příloze č. 3 -  pojištění majetku - administrativní budovy, pokud smluvní ujednání a pojistné podmínky  tato ujednání již neobsahují.</t>
  </si>
  <si>
    <r>
      <t xml:space="preserve">all risks - </t>
    </r>
    <r>
      <rPr>
        <sz val="11"/>
        <rFont val="Arial"/>
        <family val="2"/>
      </rPr>
      <t>pojištění skel</t>
    </r>
  </si>
  <si>
    <t>Soubor vlastních a cizích budov a jiných staveb vč. stavebních součástí (vnitřních i vnějších) a příslušenství stavby, oplocení, kromě pozemních komunikací, zpevněných ploch. Pojištěny jsou dále sítě technického vybavení, podzemní stavby a venkovní úpravy (přípojky sítí, opěrné zdi, venkovní schodiště apod.) v areálu pojištěných nebo na pozemcích, které tvoří s pojištěnou budovou nebo stavbou jeden funkční celek. Pojištěn je dále optický kabel. Pojištěny jsou i lehké stavby, dřevostavby.</t>
  </si>
  <si>
    <t>Dále se ujednává, že se pojištění vztahuje i na náklady na hašení, demontáž a montáž nutnou k opravě nebo znovupořízení věci, včetně nákladů na dočasné přemístění majetku.</t>
  </si>
  <si>
    <t xml:space="preserve">nad 500 tis. - uzavřený prostor, jehož vstupní otvory jsou uzamčeny bezpečnostním zámkem a zároveň jsou chráněny EZS s vývodem na PCO </t>
  </si>
  <si>
    <t>Soubor skel včetně vnitřních a vnějších skleněných součástí staveb včetně maleb, reklamních nápisů, pojištění se vztahuje i na montáž a  demontáž</t>
  </si>
  <si>
    <t>Pojištění se nevztahuje na majetek pojištěný ve zpracovatelské a těžební části.</t>
  </si>
  <si>
    <r>
      <t xml:space="preserve">ostatní pojistná nebezpečí: </t>
    </r>
    <r>
      <rPr>
        <sz val="11"/>
        <rFont val="Arial"/>
        <family val="2"/>
      </rPr>
      <t>tíha sněhu nebo námrazy, zemětřesení, sesouvání půdy vč.  zřícení skal nebo zemin, sesouvání nebo zřícení sněhových lavin, pád stromu, stožárů nebo jiných předmětů</t>
    </r>
  </si>
  <si>
    <t>Další ujednání - povinnosti pojištěněho</t>
  </si>
  <si>
    <t>Zrušení ujednání o odmítnutí práva na pojistné plnění, pokud pojištěný porušil povinnosti oznámit do 30 dnů, že škodná událost nastala.</t>
  </si>
  <si>
    <t>Pojistná smlouva nesmí obsahovat další následující nebo podobná ujednání:</t>
  </si>
  <si>
    <t>Je-li předmětem pojištění budova, má se za to, že okamžikem, jejího zničení je okamžik, kdy došlo k jejímu zániku tak, že již není patrno dispoziční řešení prvního nadzemního podlaží původní budovy, tj. zpravidla tehdy, kdy došlo k destrukci jejího obvodového zdiva pod úroveň stropu nad prvním podlažím; objem zbylých podzemních konstrukcí a základů je v této souvislosti nerozhodný.</t>
  </si>
  <si>
    <t>Další pojištěný:</t>
  </si>
  <si>
    <t>1 - 4</t>
  </si>
  <si>
    <t>2</t>
  </si>
  <si>
    <r>
      <t xml:space="preserve">vandalismus vč. sprejerů </t>
    </r>
    <r>
      <rPr>
        <sz val="11"/>
        <rFont val="Arial"/>
        <family val="2"/>
      </rPr>
      <t>- pojištění prvního rizika</t>
    </r>
  </si>
  <si>
    <t>1 000 000
sprejeři 500 000</t>
  </si>
  <si>
    <t>Hotel Romania, Zahradní 948/49, Karlovy Vary</t>
  </si>
  <si>
    <t>Čerpací stanice I, Loket OBJ520</t>
  </si>
  <si>
    <t>Řídící středisko, Těžební úsek - areál Jiří, Vintířov</t>
  </si>
  <si>
    <t>Čerpací stanice,  Chodov</t>
  </si>
  <si>
    <t>Vřesová 13,14,15, dům č. 4</t>
  </si>
  <si>
    <t>Vřesová 10,11,12, dům č. 3</t>
  </si>
  <si>
    <t>Vřesová 167-169 vchod 4,5,6,</t>
  </si>
  <si>
    <t>Vřesová, vchod 8,9 Pronájem + Byty</t>
  </si>
  <si>
    <t>Administrativni budova, Jednoty 1628, Sokolov</t>
  </si>
  <si>
    <t>Radnice, Staré náměstí 69, Sokolov</t>
  </si>
  <si>
    <t>Heyrovského 1355, Sokolov</t>
  </si>
  <si>
    <t>Rodinný dům č.p. 275, Svatava</t>
  </si>
  <si>
    <t>Rodinný dům Kraslická 50, Svatava</t>
  </si>
  <si>
    <t>Heyrovského 1392-1393, Sokolov</t>
  </si>
  <si>
    <t>Sokolovská 1394-1395, Sokolov</t>
  </si>
  <si>
    <t>Heyrovského 1379-1380, Sokolov</t>
  </si>
  <si>
    <t>Heyrovského 1387-1388, Sokolov</t>
  </si>
  <si>
    <t>Místa pojištění</t>
  </si>
  <si>
    <t>pojištění na časovou hodnotu, avšak pojištění předmětu pojištění Hotel Romania, Zahradní 948/49, Karlovy Vary, Administrativní budovy, Jednoty 1628, Sokolov a budovy Radnice, Staré náměstí 69, Sokolov na novou cenu
nová cena činí 348 076 089,- Kč;
časová cena 113 580 791,- Kč.</t>
  </si>
  <si>
    <t>viz. seznam pojištěných společností v příloze č.7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</si>
</sst>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_-* #,##0\ _K_č_-;\-* #,##0\ _K_č_-;_-* &quot;-&quot;??\ _K_č_-;_-@_-"/>
    <numFmt numFmtId="166" formatCode="#,##0\ _K_č"/>
    <numFmt numFmtId="167" formatCode="dd/mm/yy;@"/>
  </numFmts>
  <fonts count="28">
    <font>
      <sz val="11"/>
      <color theme="1"/>
      <name val="Calibri"/>
      <family val="2"/>
      <scheme val="minor"/>
    </font>
    <font>
      <sz val="10"/>
      <name val="Arial"/>
      <family val="2"/>
    </font>
    <font>
      <sz val="10"/>
      <color theme="1"/>
      <name val="Arial"/>
      <family val="2"/>
    </font>
    <font>
      <sz val="10"/>
      <name val="Arial CE"/>
      <family val="2"/>
    </font>
    <font>
      <b/>
      <sz val="12"/>
      <name val="Arial"/>
      <family val="2"/>
    </font>
    <font>
      <sz val="11"/>
      <color theme="1"/>
      <name val="Arial"/>
      <family val="2"/>
    </font>
    <font>
      <b/>
      <sz val="11"/>
      <name val="Arial"/>
      <family val="2"/>
    </font>
    <font>
      <sz val="11"/>
      <name val="Arial"/>
      <family val="2"/>
    </font>
    <font>
      <b/>
      <i/>
      <sz val="11"/>
      <name val="Arial"/>
      <family val="2"/>
    </font>
    <font>
      <sz val="9"/>
      <name val="Arial"/>
      <family val="2"/>
    </font>
    <font>
      <sz val="11"/>
      <color theme="0"/>
      <name val="Arial"/>
      <family val="2"/>
    </font>
    <font>
      <b/>
      <sz val="15"/>
      <color theme="1"/>
      <name val="Arial"/>
      <family val="2"/>
    </font>
    <font>
      <b/>
      <u val="single"/>
      <sz val="10"/>
      <color theme="1"/>
      <name val="Arial"/>
      <family val="2"/>
    </font>
    <font>
      <b/>
      <sz val="10"/>
      <color indexed="8"/>
      <name val="Arial"/>
      <family val="2"/>
    </font>
    <font>
      <b/>
      <sz val="11"/>
      <color theme="1"/>
      <name val="Arial"/>
      <family val="2"/>
    </font>
    <font>
      <sz val="9"/>
      <color theme="1"/>
      <name val="Koop Office"/>
      <family val="2"/>
    </font>
    <font>
      <b/>
      <u val="single"/>
      <sz val="9"/>
      <color theme="1"/>
      <name val="Koop Office"/>
      <family val="2"/>
    </font>
    <font>
      <i/>
      <sz val="10"/>
      <color rgb="FFFF0000"/>
      <name val="Arial"/>
      <family val="2"/>
    </font>
    <font>
      <i/>
      <sz val="11"/>
      <name val="Arial"/>
      <family val="2"/>
    </font>
    <font>
      <b/>
      <sz val="12"/>
      <color theme="0"/>
      <name val="Arial"/>
      <family val="2"/>
    </font>
    <font>
      <b/>
      <sz val="10"/>
      <color theme="1"/>
      <name val="Arial"/>
      <family val="2"/>
    </font>
    <font>
      <sz val="7"/>
      <color theme="1"/>
      <name val="Times New Roman"/>
      <family val="1"/>
    </font>
    <font>
      <b/>
      <sz val="12"/>
      <color theme="1"/>
      <name val="Arial"/>
      <family val="2"/>
    </font>
    <font>
      <b/>
      <u val="single"/>
      <sz val="9"/>
      <name val="Arial"/>
      <family val="2"/>
    </font>
    <font>
      <b/>
      <sz val="10"/>
      <name val="Arial"/>
      <family val="2"/>
    </font>
    <font>
      <b/>
      <u val="single"/>
      <sz val="10"/>
      <name val="Arial"/>
      <family val="2"/>
    </font>
    <font>
      <sz val="12"/>
      <color theme="1"/>
      <name val="Times New Roman"/>
      <family val="1"/>
    </font>
    <font>
      <b/>
      <sz val="11"/>
      <color theme="1"/>
      <name val="Calibri"/>
      <family val="2"/>
      <scheme val="minor"/>
    </font>
  </fonts>
  <fills count="6">
    <fill>
      <patternFill/>
    </fill>
    <fill>
      <patternFill patternType="gray125"/>
    </fill>
    <fill>
      <patternFill patternType="solid">
        <fgColor theme="9" tint="0.5999900102615356"/>
        <bgColor indexed="64"/>
      </patternFill>
    </fill>
    <fill>
      <patternFill patternType="solid">
        <fgColor theme="0"/>
        <bgColor indexed="64"/>
      </patternFill>
    </fill>
    <fill>
      <patternFill patternType="solid">
        <fgColor theme="8" tint="0.5999900102615356"/>
        <bgColor indexed="64"/>
      </patternFill>
    </fill>
    <fill>
      <patternFill patternType="solid">
        <fgColor theme="9" tint="-0.4999699890613556"/>
        <bgColor indexed="64"/>
      </patternFill>
    </fill>
  </fills>
  <borders count="12">
    <border>
      <left/>
      <right/>
      <top/>
      <bottom/>
      <diagonal/>
    </border>
    <border>
      <left style="thin"/>
      <right style="thin"/>
      <top style="thin"/>
      <bottom style="thin"/>
    </border>
    <border>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style="thin"/>
      <right/>
      <top style="thin"/>
      <bottom style="thin"/>
    </border>
    <border>
      <left/>
      <right/>
      <top style="medium"/>
      <bottom style="medium"/>
    </border>
    <border>
      <left/>
      <right style="medium"/>
      <top style="medium"/>
      <bottom style="medium"/>
    </border>
    <border>
      <left style="thin"/>
      <right style="thin"/>
      <top style="thin"/>
      <bottom/>
    </border>
    <border>
      <left style="thin"/>
      <right style="thin"/>
      <top/>
      <bottom/>
    </border>
    <border>
      <left/>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xf numFmtId="0" fontId="3" fillId="0" borderId="0" applyAlignment="0">
      <protection/>
    </xf>
    <xf numFmtId="0" fontId="0" fillId="0" borderId="0">
      <alignment/>
      <protection/>
    </xf>
    <xf numFmtId="164" fontId="0" fillId="0" borderId="0" applyFont="0" applyFill="0" applyBorder="0" applyAlignment="0" applyProtection="0"/>
    <xf numFmtId="164" fontId="0" fillId="0" borderId="0" applyFont="0" applyFill="0" applyBorder="0" applyAlignment="0" applyProtection="0"/>
    <xf numFmtId="0" fontId="1" fillId="0" borderId="0">
      <alignment/>
      <protection/>
    </xf>
    <xf numFmtId="164" fontId="1" fillId="0" borderId="0" applyFont="0" applyFill="0" applyBorder="0" applyAlignment="0" applyProtection="0"/>
    <xf numFmtId="0" fontId="0" fillId="2" borderId="0" applyNumberFormat="0" applyBorder="0" applyAlignment="0" applyProtection="0"/>
  </cellStyleXfs>
  <cellXfs count="112">
    <xf numFmtId="0" fontId="0" fillId="0" borderId="0" xfId="0"/>
    <xf numFmtId="0" fontId="5" fillId="0" borderId="0" xfId="0" applyFont="1" applyAlignment="1">
      <alignment wrapText="1"/>
    </xf>
    <xf numFmtId="0" fontId="5" fillId="0" borderId="0" xfId="0" applyFont="1"/>
    <xf numFmtId="0" fontId="6" fillId="0" borderId="0" xfId="22" applyFont="1" applyFill="1" applyAlignment="1">
      <alignment/>
      <protection/>
    </xf>
    <xf numFmtId="0" fontId="7" fillId="0" borderId="0" xfId="22" applyFont="1">
      <protection/>
    </xf>
    <xf numFmtId="165" fontId="5" fillId="0" borderId="0" xfId="25" applyNumberFormat="1" applyFont="1" applyBorder="1"/>
    <xf numFmtId="165" fontId="5" fillId="0" borderId="0" xfId="25" applyNumberFormat="1" applyFont="1"/>
    <xf numFmtId="166" fontId="6" fillId="0" borderId="0" xfId="0" applyNumberFormat="1" applyFont="1" applyBorder="1" applyAlignment="1">
      <alignment horizontal="right" wrapText="1"/>
    </xf>
    <xf numFmtId="0" fontId="7" fillId="0" borderId="0" xfId="0" applyFont="1" applyBorder="1" applyAlignment="1">
      <alignment horizontal="center" wrapText="1"/>
    </xf>
    <xf numFmtId="165" fontId="6" fillId="0" borderId="0" xfId="25" applyNumberFormat="1" applyFont="1" applyBorder="1" applyAlignment="1">
      <alignment wrapText="1"/>
    </xf>
    <xf numFmtId="0" fontId="6" fillId="0" borderId="0" xfId="0" applyFont="1" applyAlignment="1">
      <alignment wrapText="1"/>
    </xf>
    <xf numFmtId="0" fontId="12" fillId="0" borderId="0" xfId="20" applyFont="1" applyAlignment="1">
      <alignment horizontal="justify" vertical="center" wrapText="1"/>
      <protection/>
    </xf>
    <xf numFmtId="0" fontId="7" fillId="0" borderId="0" xfId="22" applyFont="1" applyAlignment="1">
      <alignment wrapText="1"/>
      <protection/>
    </xf>
    <xf numFmtId="0" fontId="7" fillId="0" borderId="0" xfId="0" applyFont="1" applyBorder="1"/>
    <xf numFmtId="0" fontId="5" fillId="0" borderId="1" xfId="0" applyFont="1" applyBorder="1" applyAlignment="1">
      <alignment horizontal="center" vertical="center"/>
    </xf>
    <xf numFmtId="0" fontId="14" fillId="0" borderId="0" xfId="0" applyFont="1"/>
    <xf numFmtId="0" fontId="7" fillId="0" borderId="1" xfId="0" applyFont="1" applyBorder="1" applyAlignment="1">
      <alignment horizontal="center" vertical="center"/>
    </xf>
    <xf numFmtId="0" fontId="7" fillId="0" borderId="1" xfId="26" applyFont="1" applyBorder="1" applyAlignment="1">
      <alignment vertical="center" wrapText="1"/>
      <protection/>
    </xf>
    <xf numFmtId="165" fontId="0" fillId="3" borderId="0" xfId="28" applyNumberFormat="1" applyFont="1" applyFill="1" applyBorder="1"/>
    <xf numFmtId="165" fontId="0" fillId="3" borderId="0" xfId="28" applyNumberFormat="1" applyFill="1" applyBorder="1"/>
    <xf numFmtId="0" fontId="5" fillId="3" borderId="0" xfId="0" applyFont="1" applyFill="1"/>
    <xf numFmtId="165" fontId="6" fillId="3" borderId="0" xfId="25" applyNumberFormat="1" applyFont="1" applyFill="1" applyBorder="1" applyAlignment="1">
      <alignment wrapText="1"/>
    </xf>
    <xf numFmtId="0" fontId="14" fillId="3" borderId="0" xfId="28" applyFont="1" applyFill="1" applyBorder="1" applyAlignment="1">
      <alignment horizontal="left"/>
    </xf>
    <xf numFmtId="165" fontId="5" fillId="0" borderId="1" xfId="25" applyNumberFormat="1" applyFont="1" applyFill="1" applyBorder="1" applyAlignment="1">
      <alignment horizontal="right" vertical="center" wrapText="1"/>
    </xf>
    <xf numFmtId="49" fontId="7" fillId="0" borderId="1" xfId="0" applyNumberFormat="1" applyFont="1" applyBorder="1" applyAlignment="1">
      <alignment horizontal="center" vertical="center" wrapText="1"/>
    </xf>
    <xf numFmtId="0" fontId="6" fillId="0" borderId="1" xfId="0" applyFont="1" applyFill="1" applyBorder="1" applyAlignment="1">
      <alignment vertical="center" wrapText="1"/>
    </xf>
    <xf numFmtId="9" fontId="7" fillId="0" borderId="1" xfId="26" applyNumberFormat="1" applyFont="1" applyBorder="1" applyAlignment="1">
      <alignment horizontal="right" vertical="center" wrapText="1"/>
      <protection/>
    </xf>
    <xf numFmtId="0" fontId="7" fillId="0" borderId="1" xfId="25" applyNumberFormat="1" applyFont="1" applyFill="1" applyBorder="1" applyAlignment="1">
      <alignment horizontal="center" vertical="center" wrapText="1"/>
    </xf>
    <xf numFmtId="0" fontId="4" fillId="0" borderId="0" xfId="0" applyFont="1" applyAlignment="1">
      <alignment/>
    </xf>
    <xf numFmtId="0" fontId="6" fillId="0" borderId="0" xfId="22" applyFont="1" applyAlignment="1">
      <alignment vertical="center"/>
      <protection/>
    </xf>
    <xf numFmtId="165" fontId="5" fillId="0" borderId="2" xfId="25" applyNumberFormat="1" applyFont="1" applyFill="1" applyBorder="1" applyAlignment="1">
      <alignment horizontal="right" vertical="center" wrapText="1"/>
    </xf>
    <xf numFmtId="0" fontId="8" fillId="0" borderId="1" xfId="26" applyFont="1" applyBorder="1" applyAlignment="1">
      <alignment vertical="center" wrapText="1"/>
      <protection/>
    </xf>
    <xf numFmtId="0" fontId="2" fillId="0" borderId="0" xfId="0" applyFont="1" applyFill="1" applyAlignment="1">
      <alignment horizontal="justify" vertical="center"/>
    </xf>
    <xf numFmtId="0" fontId="2" fillId="0" borderId="0" xfId="20" applyFont="1" applyFill="1" applyAlignment="1">
      <alignment horizontal="justify" vertical="center" wrapText="1"/>
      <protection/>
    </xf>
    <xf numFmtId="0" fontId="12" fillId="0" borderId="0" xfId="20" applyFont="1" applyFill="1" applyAlignment="1">
      <alignment horizontal="justify" vertical="center" wrapText="1"/>
      <protection/>
    </xf>
    <xf numFmtId="0" fontId="12" fillId="0" borderId="0" xfId="23" applyFont="1" applyFill="1" applyAlignment="1">
      <alignment horizontal="justify" vertical="center" wrapText="1"/>
      <protection/>
    </xf>
    <xf numFmtId="0" fontId="16" fillId="0" borderId="0" xfId="0" applyFont="1" applyFill="1"/>
    <xf numFmtId="0" fontId="15" fillId="0" borderId="0" xfId="0" applyFont="1" applyFill="1"/>
    <xf numFmtId="0" fontId="5" fillId="0" borderId="0" xfId="0" applyFont="1" applyFill="1" applyAlignment="1">
      <alignment wrapText="1"/>
    </xf>
    <xf numFmtId="3" fontId="7" fillId="0" borderId="1" xfId="26" applyNumberFormat="1" applyFont="1" applyBorder="1" applyAlignment="1">
      <alignment horizontal="right" vertical="center" wrapText="1"/>
      <protection/>
    </xf>
    <xf numFmtId="49" fontId="7" fillId="0" borderId="3" xfId="0" applyNumberFormat="1" applyFont="1" applyBorder="1" applyAlignment="1">
      <alignment horizontal="center" vertical="center" wrapText="1"/>
    </xf>
    <xf numFmtId="165" fontId="7" fillId="0" borderId="2" xfId="25" applyNumberFormat="1" applyFont="1" applyFill="1" applyBorder="1" applyAlignment="1">
      <alignment horizontal="right" vertical="center" wrapText="1"/>
    </xf>
    <xf numFmtId="165" fontId="7" fillId="0" borderId="1" xfId="25" applyNumberFormat="1" applyFont="1" applyFill="1" applyBorder="1" applyAlignment="1">
      <alignment horizontal="right" vertical="center" wrapText="1"/>
    </xf>
    <xf numFmtId="0" fontId="18" fillId="0" borderId="1" xfId="26" applyFont="1" applyBorder="1" applyAlignment="1">
      <alignment vertical="center" wrapText="1"/>
      <protection/>
    </xf>
    <xf numFmtId="0" fontId="7" fillId="0" borderId="1" xfId="26" applyFont="1" applyBorder="1" applyAlignment="1">
      <alignment vertical="top" wrapText="1"/>
      <protection/>
    </xf>
    <xf numFmtId="0" fontId="22" fillId="0" borderId="0" xfId="0" applyFont="1" applyFill="1" applyAlignment="1">
      <alignment horizontal="left"/>
    </xf>
    <xf numFmtId="0" fontId="5" fillId="0" borderId="0" xfId="0" applyFont="1" applyFill="1"/>
    <xf numFmtId="0" fontId="2" fillId="0" borderId="0" xfId="20" applyFont="1" applyAlignment="1">
      <alignment horizontal="left" vertical="center" wrapText="1"/>
      <protection/>
    </xf>
    <xf numFmtId="0" fontId="7" fillId="0" borderId="0" xfId="0" applyFont="1" applyAlignment="1">
      <alignment wrapText="1"/>
    </xf>
    <xf numFmtId="0" fontId="6" fillId="4" borderId="1" xfId="0" applyFont="1" applyFill="1" applyBorder="1" applyAlignment="1">
      <alignment horizontal="center"/>
    </xf>
    <xf numFmtId="165" fontId="6" fillId="4" borderId="1" xfId="25" applyNumberFormat="1" applyFont="1" applyFill="1" applyBorder="1" applyAlignment="1">
      <alignment horizontal="center"/>
    </xf>
    <xf numFmtId="0" fontId="6" fillId="4" borderId="1" xfId="0" applyFont="1" applyFill="1" applyBorder="1" applyAlignment="1">
      <alignment horizontal="center" vertical="center"/>
    </xf>
    <xf numFmtId="165" fontId="6" fillId="4" borderId="1" xfId="25" applyNumberFormat="1" applyFont="1" applyFill="1" applyBorder="1" applyAlignment="1">
      <alignment horizontal="center" vertical="center"/>
    </xf>
    <xf numFmtId="165" fontId="6" fillId="4" borderId="1" xfId="25" applyNumberFormat="1" applyFont="1" applyFill="1" applyBorder="1" applyAlignment="1">
      <alignment horizontal="center" vertical="center" wrapText="1"/>
    </xf>
    <xf numFmtId="0" fontId="5" fillId="0" borderId="1" xfId="0" applyFont="1" applyBorder="1"/>
    <xf numFmtId="165" fontId="6" fillId="2" borderId="4" xfId="25" applyNumberFormat="1" applyFont="1" applyFill="1" applyBorder="1" applyAlignment="1">
      <alignment wrapText="1"/>
    </xf>
    <xf numFmtId="3" fontId="0" fillId="2" borderId="5" xfId="0" applyNumberFormat="1" applyFill="1" applyBorder="1" applyAlignment="1">
      <alignment wrapText="1"/>
    </xf>
    <xf numFmtId="9" fontId="0" fillId="2" borderId="5" xfId="0" applyNumberFormat="1" applyFill="1" applyBorder="1" applyAlignment="1">
      <alignment wrapText="1"/>
    </xf>
    <xf numFmtId="3" fontId="6" fillId="2" borderId="5" xfId="25" applyNumberFormat="1" applyFont="1" applyFill="1" applyBorder="1" applyAlignment="1">
      <alignment wrapText="1"/>
    </xf>
    <xf numFmtId="0" fontId="19" fillId="5" borderId="1" xfId="0" applyFont="1" applyFill="1" applyBorder="1" applyAlignment="1">
      <alignment wrapText="1"/>
    </xf>
    <xf numFmtId="0" fontId="10" fillId="3" borderId="0" xfId="0" applyFont="1" applyFill="1" applyBorder="1" applyAlignment="1">
      <alignment/>
    </xf>
    <xf numFmtId="0" fontId="2" fillId="0" borderId="0" xfId="20" applyFont="1" applyAlignment="1">
      <alignment horizontal="justify" vertical="center" wrapText="1"/>
      <protection/>
    </xf>
    <xf numFmtId="0" fontId="11" fillId="0" borderId="0" xfId="20" applyFont="1" applyAlignment="1">
      <alignment horizontal="justify" vertical="center" wrapText="1"/>
      <protection/>
    </xf>
    <xf numFmtId="0" fontId="12" fillId="0" borderId="0" xfId="23" applyFont="1" applyAlignment="1">
      <alignment horizontal="justify" vertical="center" wrapText="1"/>
      <protection/>
    </xf>
    <xf numFmtId="0" fontId="2" fillId="0" borderId="0" xfId="23" applyFont="1" applyAlignment="1">
      <alignment horizontal="justify" vertical="center" wrapText="1"/>
      <protection/>
    </xf>
    <xf numFmtId="0" fontId="25" fillId="0" borderId="0" xfId="23" applyFont="1" applyFill="1" applyAlignment="1">
      <alignment horizontal="justify" vertical="center" wrapText="1"/>
      <protection/>
    </xf>
    <xf numFmtId="0" fontId="7" fillId="0" borderId="0" xfId="0" applyFont="1" applyFill="1" applyAlignment="1">
      <alignment wrapText="1"/>
    </xf>
    <xf numFmtId="0" fontId="1" fillId="0" borderId="0" xfId="23" applyFont="1" applyFill="1" applyAlignment="1">
      <alignment horizontal="justify" vertical="center" wrapText="1"/>
      <protection/>
    </xf>
    <xf numFmtId="0" fontId="16" fillId="0" borderId="0" xfId="0" applyFont="1"/>
    <xf numFmtId="0" fontId="26" fillId="0" borderId="0" xfId="0" applyFont="1"/>
    <xf numFmtId="0" fontId="11" fillId="0" borderId="0" xfId="23" applyFont="1" applyAlignment="1">
      <alignment horizontal="justify" vertical="center" wrapText="1"/>
      <protection/>
    </xf>
    <xf numFmtId="0" fontId="23" fillId="0" borderId="0" xfId="23" applyFont="1" applyBorder="1" applyAlignment="1">
      <alignment wrapText="1"/>
      <protection/>
    </xf>
    <xf numFmtId="0" fontId="1" fillId="0" borderId="0" xfId="23" applyFont="1" applyBorder="1" applyAlignment="1">
      <alignment wrapText="1"/>
      <protection/>
    </xf>
    <xf numFmtId="0" fontId="9" fillId="0" borderId="0" xfId="23" applyFont="1" applyBorder="1" applyAlignment="1">
      <alignment wrapText="1"/>
      <protection/>
    </xf>
    <xf numFmtId="0" fontId="24" fillId="0" borderId="0" xfId="20" applyFont="1" applyAlignment="1">
      <alignment horizontal="justify" vertical="center" wrapText="1"/>
      <protection/>
    </xf>
    <xf numFmtId="0" fontId="1" fillId="0" borderId="0" xfId="20" applyFont="1" applyAlignment="1">
      <alignment horizontal="justify" vertical="center" wrapText="1"/>
      <protection/>
    </xf>
    <xf numFmtId="0" fontId="25" fillId="0" borderId="0" xfId="20" applyFont="1" applyAlignment="1">
      <alignment horizontal="justify" vertical="center" wrapText="1"/>
      <protection/>
    </xf>
    <xf numFmtId="0" fontId="17" fillId="0" borderId="0" xfId="20" applyFont="1" applyAlignment="1">
      <alignment horizontal="justify" vertical="center" wrapText="1"/>
      <protection/>
    </xf>
    <xf numFmtId="0" fontId="1" fillId="0" borderId="0" xfId="20" applyFont="1" applyFill="1" applyAlignment="1">
      <alignment horizontal="justify" vertical="center"/>
      <protection/>
    </xf>
    <xf numFmtId="0" fontId="5" fillId="0" borderId="1" xfId="0" applyFont="1" applyFill="1" applyBorder="1" applyAlignment="1">
      <alignment horizontal="center" vertical="center"/>
    </xf>
    <xf numFmtId="0" fontId="7" fillId="0" borderId="1" xfId="26" applyFont="1" applyFill="1" applyBorder="1" applyAlignment="1">
      <alignment vertical="center" wrapText="1"/>
      <protection/>
    </xf>
    <xf numFmtId="3" fontId="5" fillId="0" borderId="1" xfId="25" applyNumberFormat="1" applyFont="1" applyFill="1" applyBorder="1" applyAlignment="1">
      <alignment horizontal="right" vertical="center"/>
    </xf>
    <xf numFmtId="0" fontId="24" fillId="3" borderId="0" xfId="20" applyFont="1" applyFill="1" applyAlignment="1">
      <alignment horizontal="justify" vertical="center" wrapText="1"/>
      <protection/>
    </xf>
    <xf numFmtId="0" fontId="7" fillId="3" borderId="1" xfId="26" applyNumberFormat="1" applyFont="1" applyFill="1" applyBorder="1" applyAlignment="1">
      <alignment vertical="center" wrapText="1"/>
      <protection/>
    </xf>
    <xf numFmtId="0" fontId="2" fillId="3" borderId="0" xfId="20" applyFont="1" applyFill="1" applyAlignment="1">
      <alignment horizontal="justify" vertical="center" wrapText="1"/>
      <protection/>
    </xf>
    <xf numFmtId="0" fontId="7" fillId="0" borderId="0" xfId="22" applyFont="1" applyAlignment="1">
      <alignment vertical="center" wrapText="1"/>
      <protection/>
    </xf>
    <xf numFmtId="3" fontId="7" fillId="0" borderId="1" xfId="25" applyNumberFormat="1" applyFont="1" applyFill="1" applyBorder="1" applyAlignment="1">
      <alignment horizontal="right" vertical="center"/>
    </xf>
    <xf numFmtId="0" fontId="27" fillId="0" borderId="0" xfId="0" applyFont="1"/>
    <xf numFmtId="167" fontId="7" fillId="0" borderId="0" xfId="0" applyNumberFormat="1" applyFont="1" applyBorder="1" applyAlignment="1">
      <alignment horizontal="left" vertical="center"/>
    </xf>
    <xf numFmtId="0" fontId="0" fillId="0" borderId="0" xfId="0" applyFill="1" applyBorder="1" applyAlignment="1">
      <alignment/>
    </xf>
    <xf numFmtId="0" fontId="1" fillId="0" borderId="0" xfId="20" applyFill="1" applyBorder="1" applyAlignment="1">
      <alignment/>
      <protection/>
    </xf>
    <xf numFmtId="165" fontId="7" fillId="0" borderId="1" xfId="25" applyNumberFormat="1" applyFont="1" applyFill="1" applyBorder="1" applyAlignment="1">
      <alignment horizontal="left" vertical="center" wrapText="1"/>
    </xf>
    <xf numFmtId="165" fontId="6" fillId="4" borderId="1" xfId="25" applyNumberFormat="1" applyFont="1" applyFill="1" applyBorder="1" applyAlignment="1">
      <alignment horizontal="center"/>
    </xf>
    <xf numFmtId="0" fontId="7" fillId="0" borderId="6" xfId="26" applyFont="1" applyBorder="1" applyAlignment="1">
      <alignment horizontal="left" vertical="center" wrapText="1"/>
      <protection/>
    </xf>
    <xf numFmtId="0" fontId="7" fillId="0" borderId="2" xfId="26" applyFont="1" applyBorder="1" applyAlignment="1">
      <alignment horizontal="left" vertical="center" wrapText="1"/>
      <protection/>
    </xf>
    <xf numFmtId="0" fontId="0" fillId="2" borderId="7" xfId="0" applyFill="1" applyBorder="1" applyAlignment="1">
      <alignment horizontal="center" wrapText="1"/>
    </xf>
    <xf numFmtId="0" fontId="0" fillId="2" borderId="8" xfId="0" applyFill="1" applyBorder="1" applyAlignment="1">
      <alignment horizontal="center" wrapText="1"/>
    </xf>
    <xf numFmtId="165" fontId="6" fillId="2" borderId="4" xfId="25" applyNumberFormat="1" applyFont="1" applyFill="1" applyBorder="1" applyAlignment="1">
      <alignment horizontal="left" wrapText="1"/>
    </xf>
    <xf numFmtId="165" fontId="6" fillId="2" borderId="7" xfId="25" applyNumberFormat="1" applyFont="1" applyFill="1" applyBorder="1" applyAlignment="1">
      <alignment horizontal="left" wrapText="1"/>
    </xf>
    <xf numFmtId="165" fontId="6" fillId="2" borderId="8" xfId="25" applyNumberFormat="1" applyFont="1" applyFill="1" applyBorder="1" applyAlignment="1">
      <alignment horizontal="left" wrapText="1"/>
    </xf>
    <xf numFmtId="49" fontId="5" fillId="0" borderId="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14" fillId="2" borderId="6" xfId="28" applyFont="1" applyBorder="1" applyAlignment="1">
      <alignment horizontal="left" wrapText="1"/>
    </xf>
    <xf numFmtId="0" fontId="14" fillId="2" borderId="11" xfId="28" applyFont="1" applyBorder="1" applyAlignment="1">
      <alignment horizontal="left" wrapText="1"/>
    </xf>
    <xf numFmtId="0" fontId="14" fillId="2" borderId="2" xfId="28" applyFont="1" applyBorder="1" applyAlignment="1">
      <alignment horizontal="left" wrapText="1"/>
    </xf>
    <xf numFmtId="0" fontId="4" fillId="0" borderId="0" xfId="0" applyFont="1" applyAlignment="1">
      <alignment horizontal="left"/>
    </xf>
    <xf numFmtId="0" fontId="6" fillId="0" borderId="0" xfId="22" applyFont="1" applyAlignment="1">
      <alignment horizontal="left" vertical="center" wrapText="1"/>
      <protection/>
    </xf>
    <xf numFmtId="0" fontId="7" fillId="0" borderId="0" xfId="22" applyFont="1" applyAlignment="1">
      <alignment horizontal="left" vertical="center" wrapText="1"/>
      <protection/>
    </xf>
    <xf numFmtId="0" fontId="14" fillId="2" borderId="1" xfId="28" applyFont="1" applyBorder="1" applyAlignment="1">
      <alignment horizontal="left"/>
    </xf>
    <xf numFmtId="0" fontId="6" fillId="3" borderId="0" xfId="22" applyFont="1" applyFill="1" applyAlignment="1">
      <alignment horizontal="center" vertical="center" wrapText="1"/>
      <protection/>
    </xf>
    <xf numFmtId="167" fontId="5" fillId="3" borderId="0" xfId="0" applyNumberFormat="1" applyFont="1" applyFill="1" applyBorder="1" applyAlignment="1">
      <alignment horizontal="left" vertical="center"/>
    </xf>
  </cellXfs>
  <cellStyles count="15">
    <cellStyle name="Normal" xfId="0"/>
    <cellStyle name="Percent" xfId="15"/>
    <cellStyle name="Currency" xfId="16"/>
    <cellStyle name="Currency [0]" xfId="17"/>
    <cellStyle name="Comma" xfId="18"/>
    <cellStyle name="Comma [0]" xfId="19"/>
    <cellStyle name="Normální 2" xfId="20"/>
    <cellStyle name="Čárka 2" xfId="21"/>
    <cellStyle name="normální_nabídka 2003" xfId="22"/>
    <cellStyle name="Normální 3" xfId="23"/>
    <cellStyle name="Čárka 3" xfId="24"/>
    <cellStyle name="Čárka" xfId="25"/>
    <cellStyle name="normální_ČDZ" xfId="26"/>
    <cellStyle name="čárky 2" xfId="27"/>
    <cellStyle name="40 % – Zvýraznění 6"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704850</xdr:colOff>
      <xdr:row>4</xdr:row>
      <xdr:rowOff>9525</xdr:rowOff>
    </xdr:from>
    <xdr:to>
      <xdr:col>5</xdr:col>
      <xdr:colOff>704850</xdr:colOff>
      <xdr:row>5</xdr:row>
      <xdr:rowOff>0</xdr:rowOff>
    </xdr:to>
    <xdr:pic>
      <xdr:nvPicPr>
        <xdr:cNvPr id="6" name="Picture 4459" descr="partner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212050" y="10096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704850</xdr:colOff>
      <xdr:row>1</xdr:row>
      <xdr:rowOff>9525</xdr:rowOff>
    </xdr:from>
    <xdr:to>
      <xdr:col>5</xdr:col>
      <xdr:colOff>704850</xdr:colOff>
      <xdr:row>2</xdr:row>
      <xdr:rowOff>0</xdr:rowOff>
    </xdr:to>
    <xdr:pic>
      <xdr:nvPicPr>
        <xdr:cNvPr id="3" name="Picture 4459" descr="partner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212050" y="1905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39"/>
  <sheetViews>
    <sheetView tabSelected="1" workbookViewId="0" topLeftCell="A4">
      <selection activeCell="B39" sqref="B39"/>
    </sheetView>
  </sheetViews>
  <sheetFormatPr defaultColWidth="9.140625" defaultRowHeight="15"/>
  <cols>
    <col min="1" max="1" width="9.140625" style="2" customWidth="1"/>
    <col min="2" max="2" width="16.140625" style="2" customWidth="1"/>
    <col min="3" max="3" width="65.00390625" style="2" customWidth="1"/>
    <col min="4" max="4" width="30.28125" style="2" customWidth="1"/>
    <col min="5" max="5" width="20.8515625" style="2" bestFit="1" customWidth="1"/>
    <col min="6" max="6" width="26.57421875" style="2" customWidth="1"/>
    <col min="7" max="7" width="10.140625" style="2" bestFit="1" customWidth="1"/>
    <col min="8" max="16384" width="9.140625" style="2" customWidth="1"/>
  </cols>
  <sheetData>
    <row r="2" spans="2:5" ht="15.75">
      <c r="B2" s="106" t="s">
        <v>74</v>
      </c>
      <c r="C2" s="106"/>
      <c r="D2" s="106"/>
      <c r="E2" s="106"/>
    </row>
    <row r="3" spans="2:5" ht="15.75">
      <c r="B3" s="45"/>
      <c r="C3" s="45"/>
      <c r="D3" s="46"/>
      <c r="E3" s="46"/>
    </row>
    <row r="4" spans="2:5" ht="15.75">
      <c r="B4" s="106" t="s">
        <v>75</v>
      </c>
      <c r="C4" s="106"/>
      <c r="D4" s="106"/>
      <c r="E4" s="106"/>
    </row>
    <row r="5" spans="2:5" ht="15">
      <c r="B5" s="3"/>
      <c r="C5" s="3"/>
      <c r="D5" s="3"/>
      <c r="E5" s="3"/>
    </row>
    <row r="6" spans="2:6" ht="28.5">
      <c r="B6" s="12" t="s">
        <v>0</v>
      </c>
      <c r="C6" s="29" t="s">
        <v>69</v>
      </c>
      <c r="D6" s="85" t="s">
        <v>125</v>
      </c>
      <c r="E6" s="110" t="s">
        <v>149</v>
      </c>
      <c r="F6" s="110"/>
    </row>
    <row r="7" spans="2:5" ht="16.5" customHeight="1">
      <c r="B7" s="12" t="s">
        <v>42</v>
      </c>
      <c r="C7" s="12" t="s">
        <v>70</v>
      </c>
      <c r="D7" s="12"/>
      <c r="E7" s="12"/>
    </row>
    <row r="8" spans="2:5" ht="16.5" customHeight="1">
      <c r="B8" s="107" t="s">
        <v>8</v>
      </c>
      <c r="C8" s="108" t="s">
        <v>76</v>
      </c>
      <c r="D8" s="108"/>
      <c r="E8" s="108"/>
    </row>
    <row r="9" spans="2:5" ht="15">
      <c r="B9" s="107"/>
      <c r="C9" s="108"/>
      <c r="D9" s="108"/>
      <c r="E9" s="108"/>
    </row>
    <row r="10" spans="3:5" ht="15">
      <c r="C10" s="6"/>
      <c r="D10" s="6"/>
      <c r="E10" s="6"/>
    </row>
    <row r="11" spans="2:5" s="20" customFormat="1" ht="15">
      <c r="B11" s="109" t="s">
        <v>1</v>
      </c>
      <c r="C11" s="109"/>
      <c r="D11" s="109"/>
      <c r="E11" s="18"/>
    </row>
    <row r="12" spans="2:5" ht="15">
      <c r="B12" s="13"/>
      <c r="C12" s="4"/>
      <c r="D12" s="5"/>
      <c r="E12" s="5"/>
    </row>
    <row r="13" spans="2:6" s="15" customFormat="1" ht="19.5" customHeight="1">
      <c r="B13" s="49" t="s">
        <v>2</v>
      </c>
      <c r="C13" s="50" t="s">
        <v>3</v>
      </c>
      <c r="D13" s="50" t="s">
        <v>4</v>
      </c>
      <c r="E13" s="92" t="s">
        <v>5</v>
      </c>
      <c r="F13" s="92"/>
    </row>
    <row r="14" spans="2:6" ht="129.75" customHeight="1">
      <c r="B14" s="16">
        <v>1</v>
      </c>
      <c r="C14" s="17" t="s">
        <v>115</v>
      </c>
      <c r="D14" s="86">
        <v>461656880</v>
      </c>
      <c r="E14" s="93" t="s">
        <v>148</v>
      </c>
      <c r="F14" s="94"/>
    </row>
    <row r="15" spans="2:6" ht="42.75">
      <c r="B15" s="16">
        <v>2</v>
      </c>
      <c r="C15" s="83" t="s">
        <v>118</v>
      </c>
      <c r="D15" s="39">
        <v>100000</v>
      </c>
      <c r="E15" s="91" t="s">
        <v>77</v>
      </c>
      <c r="F15" s="91"/>
    </row>
    <row r="16" spans="2:6" ht="20.25" customHeight="1">
      <c r="B16" s="14">
        <v>3</v>
      </c>
      <c r="C16" s="17" t="s">
        <v>104</v>
      </c>
      <c r="D16" s="26" t="s">
        <v>37</v>
      </c>
      <c r="E16" s="91" t="s">
        <v>45</v>
      </c>
      <c r="F16" s="91"/>
    </row>
    <row r="17" spans="2:6" s="46" customFormat="1" ht="28.5">
      <c r="B17" s="79">
        <v>4</v>
      </c>
      <c r="C17" s="80" t="s">
        <v>102</v>
      </c>
      <c r="D17" s="81">
        <v>100000000</v>
      </c>
      <c r="E17" s="91" t="s">
        <v>103</v>
      </c>
      <c r="F17" s="91"/>
    </row>
    <row r="18" spans="2:9" ht="15">
      <c r="B18" s="8"/>
      <c r="C18" s="9"/>
      <c r="D18" s="7"/>
      <c r="E18" s="21"/>
      <c r="F18" s="20"/>
      <c r="G18" s="20"/>
      <c r="H18" s="20"/>
      <c r="I18" s="20"/>
    </row>
    <row r="19" spans="2:9" ht="15">
      <c r="B19" s="103" t="s">
        <v>78</v>
      </c>
      <c r="C19" s="104"/>
      <c r="D19" s="105"/>
      <c r="E19" s="19"/>
      <c r="F19" s="20"/>
      <c r="G19" s="20"/>
      <c r="H19" s="20"/>
      <c r="I19" s="20"/>
    </row>
    <row r="20" spans="2:9" ht="15">
      <c r="B20" s="22"/>
      <c r="C20" s="22"/>
      <c r="D20" s="22"/>
      <c r="E20" s="19"/>
      <c r="F20" s="20"/>
      <c r="G20" s="20"/>
      <c r="H20" s="20"/>
      <c r="I20" s="20"/>
    </row>
    <row r="21" spans="2:6" ht="65.25" customHeight="1">
      <c r="B21" s="51" t="s">
        <v>6</v>
      </c>
      <c r="C21" s="52" t="s">
        <v>7</v>
      </c>
      <c r="D21" s="53" t="s">
        <v>44</v>
      </c>
      <c r="E21" s="53" t="s">
        <v>79</v>
      </c>
      <c r="F21" s="53" t="s">
        <v>101</v>
      </c>
    </row>
    <row r="22" spans="2:6" ht="37.5" customHeight="1">
      <c r="B22" s="100" t="s">
        <v>126</v>
      </c>
      <c r="C22" s="25" t="s">
        <v>71</v>
      </c>
      <c r="D22" s="27" t="s">
        <v>43</v>
      </c>
      <c r="E22" s="23">
        <v>20000</v>
      </c>
      <c r="F22" s="54"/>
    </row>
    <row r="23" spans="2:6" ht="22.5" customHeight="1">
      <c r="B23" s="101"/>
      <c r="C23" s="25" t="s">
        <v>63</v>
      </c>
      <c r="D23" s="23">
        <v>50000000</v>
      </c>
      <c r="E23" s="23">
        <v>5000</v>
      </c>
      <c r="F23" s="54"/>
    </row>
    <row r="24" spans="2:6" ht="22.5" customHeight="1">
      <c r="B24" s="101"/>
      <c r="C24" s="25" t="s">
        <v>64</v>
      </c>
      <c r="D24" s="23">
        <v>50000000</v>
      </c>
      <c r="E24" s="23">
        <v>20000</v>
      </c>
      <c r="F24" s="54"/>
    </row>
    <row r="25" spans="2:6" ht="66" customHeight="1">
      <c r="B25" s="101"/>
      <c r="C25" s="25" t="s">
        <v>120</v>
      </c>
      <c r="D25" s="23">
        <v>50000000</v>
      </c>
      <c r="E25" s="23">
        <v>20000</v>
      </c>
      <c r="F25" s="54"/>
    </row>
    <row r="26" spans="2:6" ht="40.5" customHeight="1">
      <c r="B26" s="101"/>
      <c r="C26" s="25" t="s">
        <v>105</v>
      </c>
      <c r="D26" s="23">
        <v>10000000</v>
      </c>
      <c r="E26" s="23">
        <v>20000</v>
      </c>
      <c r="F26" s="54"/>
    </row>
    <row r="27" spans="2:6" ht="22.5" customHeight="1">
      <c r="B27" s="101"/>
      <c r="C27" s="25" t="s">
        <v>55</v>
      </c>
      <c r="D27" s="23">
        <v>2000000</v>
      </c>
      <c r="E27" s="23">
        <v>10000</v>
      </c>
      <c r="F27" s="54"/>
    </row>
    <row r="28" spans="2:6" ht="22.5" customHeight="1">
      <c r="B28" s="101"/>
      <c r="C28" s="25" t="s">
        <v>38</v>
      </c>
      <c r="D28" s="23">
        <v>1000000</v>
      </c>
      <c r="E28" s="23">
        <v>10000</v>
      </c>
      <c r="F28" s="54"/>
    </row>
    <row r="29" spans="2:6" ht="120" customHeight="1">
      <c r="B29" s="101"/>
      <c r="C29" s="44" t="s">
        <v>99</v>
      </c>
      <c r="D29" s="30">
        <v>100000</v>
      </c>
      <c r="E29" s="23">
        <v>5000</v>
      </c>
      <c r="F29" s="54"/>
    </row>
    <row r="30" spans="2:6" ht="57.75">
      <c r="B30" s="101"/>
      <c r="C30" s="25" t="s">
        <v>98</v>
      </c>
      <c r="D30" s="30">
        <v>1000000</v>
      </c>
      <c r="E30" s="23">
        <v>20000</v>
      </c>
      <c r="F30" s="54"/>
    </row>
    <row r="31" spans="2:6" ht="86.25">
      <c r="B31" s="102"/>
      <c r="C31" s="25" t="s">
        <v>95</v>
      </c>
      <c r="D31" s="30">
        <v>1000000</v>
      </c>
      <c r="E31" s="23">
        <v>20000</v>
      </c>
      <c r="F31" s="54"/>
    </row>
    <row r="32" spans="2:6" ht="15">
      <c r="B32" s="40" t="s">
        <v>127</v>
      </c>
      <c r="C32" s="25" t="s">
        <v>114</v>
      </c>
      <c r="D32" s="41">
        <f>D15</f>
        <v>100000</v>
      </c>
      <c r="E32" s="42">
        <v>1000</v>
      </c>
      <c r="F32" s="54"/>
    </row>
    <row r="33" spans="2:6" ht="22.5" customHeight="1">
      <c r="B33" s="24" t="s">
        <v>41</v>
      </c>
      <c r="C33" s="31" t="s">
        <v>97</v>
      </c>
      <c r="D33" s="23">
        <v>1000000</v>
      </c>
      <c r="E33" s="23">
        <v>5000</v>
      </c>
      <c r="F33" s="54"/>
    </row>
    <row r="34" spans="2:6" ht="28.5">
      <c r="B34" s="24" t="s">
        <v>41</v>
      </c>
      <c r="C34" s="31" t="s">
        <v>128</v>
      </c>
      <c r="D34" s="23" t="s">
        <v>129</v>
      </c>
      <c r="E34" s="23">
        <v>5000</v>
      </c>
      <c r="F34" s="54"/>
    </row>
    <row r="35" spans="2:6" ht="39" customHeight="1" thickBot="1">
      <c r="B35" s="24" t="s">
        <v>41</v>
      </c>
      <c r="C35" s="43" t="s">
        <v>96</v>
      </c>
      <c r="D35" s="42">
        <v>50000</v>
      </c>
      <c r="E35" s="42">
        <v>5000</v>
      </c>
      <c r="F35" s="54"/>
    </row>
    <row r="36" spans="3:6" ht="15.75" thickBot="1">
      <c r="C36" s="55" t="s">
        <v>46</v>
      </c>
      <c r="D36" s="95"/>
      <c r="E36" s="96"/>
      <c r="F36" s="56"/>
    </row>
    <row r="37" spans="3:6" ht="15.75" thickBot="1">
      <c r="C37" s="97" t="s">
        <v>106</v>
      </c>
      <c r="D37" s="98"/>
      <c r="E37" s="99"/>
      <c r="F37" s="57"/>
    </row>
    <row r="38" spans="3:6" ht="15.75" thickBot="1">
      <c r="C38" s="97" t="s">
        <v>72</v>
      </c>
      <c r="D38" s="98"/>
      <c r="E38" s="99"/>
      <c r="F38" s="58"/>
    </row>
    <row r="39" ht="15">
      <c r="B39" s="111">
        <v>44406</v>
      </c>
    </row>
  </sheetData>
  <mergeCells count="16">
    <mergeCell ref="B2:E2"/>
    <mergeCell ref="B4:E4"/>
    <mergeCell ref="B8:B9"/>
    <mergeCell ref="C8:E9"/>
    <mergeCell ref="B11:D11"/>
    <mergeCell ref="E6:F6"/>
    <mergeCell ref="D36:E36"/>
    <mergeCell ref="C37:E37"/>
    <mergeCell ref="C38:E38"/>
    <mergeCell ref="B22:B31"/>
    <mergeCell ref="B19:D19"/>
    <mergeCell ref="E17:F17"/>
    <mergeCell ref="E13:F13"/>
    <mergeCell ref="E14:F14"/>
    <mergeCell ref="E15:F15"/>
    <mergeCell ref="E16:F1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G118"/>
  <sheetViews>
    <sheetView workbookViewId="0" topLeftCell="A109">
      <selection activeCell="A129" sqref="A129"/>
    </sheetView>
  </sheetViews>
  <sheetFormatPr defaultColWidth="9.140625" defaultRowHeight="15"/>
  <cols>
    <col min="1" max="1" width="138.140625" style="1" customWidth="1"/>
    <col min="2" max="2" width="77.140625" style="1" bestFit="1" customWidth="1"/>
    <col min="3" max="3" width="42.140625" style="1" bestFit="1" customWidth="1"/>
    <col min="4" max="4" width="19.421875" style="1" bestFit="1" customWidth="1"/>
    <col min="5" max="5" width="15.7109375" style="1" bestFit="1" customWidth="1"/>
    <col min="6" max="6" width="10.57421875" style="1" customWidth="1"/>
    <col min="7" max="7" width="11.140625" style="1" customWidth="1"/>
    <col min="8" max="8" width="5.421875" style="1" customWidth="1"/>
    <col min="9" max="16384" width="9.140625" style="1" customWidth="1"/>
  </cols>
  <sheetData>
    <row r="2" spans="1:6" ht="35.25" customHeight="1">
      <c r="A2" s="59" t="s">
        <v>113</v>
      </c>
      <c r="B2" s="60"/>
      <c r="C2" s="10"/>
      <c r="D2" s="10"/>
      <c r="E2" s="10"/>
      <c r="F2" s="10"/>
    </row>
    <row r="3" ht="14.25"/>
    <row r="4" ht="15">
      <c r="A4" s="11" t="s">
        <v>48</v>
      </c>
    </row>
    <row r="5" ht="38.25">
      <c r="A5" s="61" t="s">
        <v>107</v>
      </c>
    </row>
    <row r="6" ht="12.75" customHeight="1">
      <c r="A6" s="62"/>
    </row>
    <row r="7" ht="15">
      <c r="A7" s="11" t="s">
        <v>49</v>
      </c>
    </row>
    <row r="8" ht="32.25" customHeight="1">
      <c r="A8" s="61" t="s">
        <v>50</v>
      </c>
    </row>
    <row r="9" ht="11.25" customHeight="1">
      <c r="A9" s="62"/>
    </row>
    <row r="10" ht="15">
      <c r="A10" s="63" t="s">
        <v>52</v>
      </c>
    </row>
    <row r="11" ht="21" customHeight="1">
      <c r="A11" s="61" t="s">
        <v>51</v>
      </c>
    </row>
    <row r="12" ht="15">
      <c r="A12" s="61"/>
    </row>
    <row r="13" ht="15">
      <c r="A13" s="11" t="s">
        <v>53</v>
      </c>
    </row>
    <row r="14" ht="38.25">
      <c r="A14" s="61" t="s">
        <v>47</v>
      </c>
    </row>
    <row r="15" ht="25.5">
      <c r="A15" s="61" t="s">
        <v>34</v>
      </c>
    </row>
    <row r="16" ht="25.5">
      <c r="A16" s="61" t="s">
        <v>13</v>
      </c>
    </row>
    <row r="17" ht="15">
      <c r="A17" s="61"/>
    </row>
    <row r="18" ht="15">
      <c r="A18" s="63" t="s">
        <v>80</v>
      </c>
    </row>
    <row r="19" ht="25.5">
      <c r="A19" s="64" t="s">
        <v>108</v>
      </c>
    </row>
    <row r="20" ht="15">
      <c r="A20" s="61"/>
    </row>
    <row r="21" ht="15">
      <c r="A21" s="63" t="s">
        <v>54</v>
      </c>
    </row>
    <row r="22" ht="38.25">
      <c r="A22" s="64" t="s">
        <v>14</v>
      </c>
    </row>
    <row r="23" ht="15">
      <c r="A23" s="64"/>
    </row>
    <row r="24" ht="15">
      <c r="A24" s="11" t="s">
        <v>56</v>
      </c>
    </row>
    <row r="25" ht="15">
      <c r="A25" s="61" t="s">
        <v>22</v>
      </c>
    </row>
    <row r="26" ht="15">
      <c r="A26" s="64"/>
    </row>
    <row r="27" ht="15">
      <c r="A27" s="63" t="s">
        <v>57</v>
      </c>
    </row>
    <row r="28" ht="25.5">
      <c r="A28" s="61" t="s">
        <v>36</v>
      </c>
    </row>
    <row r="29" ht="15">
      <c r="A29" s="64"/>
    </row>
    <row r="30" s="66" customFormat="1" ht="15">
      <c r="A30" s="65" t="s">
        <v>58</v>
      </c>
    </row>
    <row r="31" s="66" customFormat="1" ht="21" customHeight="1">
      <c r="A31" s="67" t="s">
        <v>59</v>
      </c>
    </row>
    <row r="32" s="66" customFormat="1" ht="15">
      <c r="A32" s="67" t="s">
        <v>94</v>
      </c>
    </row>
    <row r="33" ht="15">
      <c r="A33" s="64"/>
    </row>
    <row r="34" ht="21" customHeight="1">
      <c r="A34" s="63" t="s">
        <v>60</v>
      </c>
    </row>
    <row r="35" ht="18.75" customHeight="1">
      <c r="A35" s="64" t="s">
        <v>61</v>
      </c>
    </row>
    <row r="36" s="38" customFormat="1" ht="15">
      <c r="A36" s="32"/>
    </row>
    <row r="37" ht="18.75" customHeight="1">
      <c r="A37" s="35" t="s">
        <v>81</v>
      </c>
    </row>
    <row r="38" ht="15">
      <c r="A38" s="32" t="s">
        <v>82</v>
      </c>
    </row>
    <row r="39" ht="15">
      <c r="A39" s="64"/>
    </row>
    <row r="40" ht="15">
      <c r="A40" s="11" t="s">
        <v>9</v>
      </c>
    </row>
    <row r="41" ht="89.25">
      <c r="A41" s="47" t="s">
        <v>100</v>
      </c>
    </row>
    <row r="42" ht="15">
      <c r="A42" s="61"/>
    </row>
    <row r="43" ht="15">
      <c r="A43" s="11" t="s">
        <v>10</v>
      </c>
    </row>
    <row r="44" ht="33.75" customHeight="1">
      <c r="A44" s="61" t="s">
        <v>11</v>
      </c>
    </row>
    <row r="45" ht="15">
      <c r="A45" s="61"/>
    </row>
    <row r="46" ht="15">
      <c r="A46" s="11" t="s">
        <v>12</v>
      </c>
    </row>
    <row r="47" ht="30" customHeight="1">
      <c r="A47" s="61" t="s">
        <v>62</v>
      </c>
    </row>
    <row r="48" ht="15">
      <c r="A48" s="64"/>
    </row>
    <row r="49" ht="15">
      <c r="A49" s="11" t="s">
        <v>15</v>
      </c>
    </row>
    <row r="50" ht="20.25" customHeight="1">
      <c r="A50" s="61" t="s">
        <v>16</v>
      </c>
    </row>
    <row r="51" ht="15">
      <c r="A51" s="61"/>
    </row>
    <row r="52" ht="15">
      <c r="A52" s="11" t="s">
        <v>109</v>
      </c>
    </row>
    <row r="53" ht="25.5">
      <c r="A53" s="61" t="s">
        <v>110</v>
      </c>
    </row>
    <row r="54" ht="15">
      <c r="A54" s="61"/>
    </row>
    <row r="55" ht="15">
      <c r="A55" s="34" t="s">
        <v>83</v>
      </c>
    </row>
    <row r="56" ht="38.25">
      <c r="A56" s="32" t="s">
        <v>84</v>
      </c>
    </row>
    <row r="57" ht="15">
      <c r="A57" s="61"/>
    </row>
    <row r="58" ht="15">
      <c r="A58" s="11" t="s">
        <v>17</v>
      </c>
    </row>
    <row r="59" ht="15">
      <c r="A59" s="61" t="s">
        <v>18</v>
      </c>
    </row>
    <row r="60" ht="15">
      <c r="A60" s="61"/>
    </row>
    <row r="61" ht="15">
      <c r="A61" s="61"/>
    </row>
    <row r="62" ht="15">
      <c r="A62" s="11" t="s">
        <v>19</v>
      </c>
    </row>
    <row r="63" ht="58.5" customHeight="1">
      <c r="A63" s="61" t="s">
        <v>111</v>
      </c>
    </row>
    <row r="64" ht="12.75" customHeight="1">
      <c r="A64" s="61"/>
    </row>
    <row r="65" ht="15">
      <c r="A65" s="11" t="s">
        <v>20</v>
      </c>
    </row>
    <row r="66" ht="15">
      <c r="A66" s="61" t="s">
        <v>21</v>
      </c>
    </row>
    <row r="67" ht="15">
      <c r="A67" s="61"/>
    </row>
    <row r="68" ht="15">
      <c r="A68" s="11" t="s">
        <v>35</v>
      </c>
    </row>
    <row r="69" ht="15">
      <c r="A69" s="61" t="s">
        <v>23</v>
      </c>
    </row>
    <row r="70" ht="15">
      <c r="A70" s="61"/>
    </row>
    <row r="71" ht="15">
      <c r="A71" s="11" t="s">
        <v>24</v>
      </c>
    </row>
    <row r="72" ht="25.5">
      <c r="A72" s="61" t="s">
        <v>25</v>
      </c>
    </row>
    <row r="73" ht="15">
      <c r="A73" s="61"/>
    </row>
    <row r="74" ht="19.5" customHeight="1">
      <c r="A74" s="11" t="s">
        <v>26</v>
      </c>
    </row>
    <row r="75" ht="15">
      <c r="A75" s="61" t="s">
        <v>27</v>
      </c>
    </row>
    <row r="76" ht="15">
      <c r="A76" s="61"/>
    </row>
    <row r="77" ht="15">
      <c r="A77" s="11" t="s">
        <v>28</v>
      </c>
    </row>
    <row r="78" ht="25.5">
      <c r="A78" s="61" t="s">
        <v>29</v>
      </c>
    </row>
    <row r="79" ht="15">
      <c r="A79" s="61"/>
    </row>
    <row r="80" ht="15">
      <c r="A80" s="64" t="s">
        <v>30</v>
      </c>
    </row>
    <row r="81" ht="15">
      <c r="A81" s="64"/>
    </row>
    <row r="82" ht="25.5">
      <c r="A82" s="64" t="s">
        <v>31</v>
      </c>
    </row>
    <row r="83" ht="15">
      <c r="A83" s="64"/>
    </row>
    <row r="84" spans="1:7" ht="18" customHeight="1">
      <c r="A84" s="11" t="s">
        <v>123</v>
      </c>
      <c r="B84"/>
      <c r="C84"/>
      <c r="D84"/>
      <c r="E84"/>
      <c r="F84"/>
      <c r="G84"/>
    </row>
    <row r="85" spans="1:7" ht="45" customHeight="1">
      <c r="A85" s="61" t="s">
        <v>124</v>
      </c>
      <c r="B85"/>
      <c r="C85"/>
      <c r="D85"/>
      <c r="E85"/>
      <c r="F85"/>
      <c r="G85"/>
    </row>
    <row r="86" ht="15">
      <c r="A86" s="64"/>
    </row>
    <row r="87" ht="15">
      <c r="A87" s="11" t="s">
        <v>39</v>
      </c>
    </row>
    <row r="88" ht="25.5">
      <c r="A88" s="61" t="s">
        <v>40</v>
      </c>
    </row>
    <row r="89" ht="25.5">
      <c r="A89" s="33" t="s">
        <v>116</v>
      </c>
    </row>
    <row r="90" ht="15">
      <c r="A90" s="61"/>
    </row>
    <row r="91" ht="15">
      <c r="A91" s="11" t="s">
        <v>121</v>
      </c>
    </row>
    <row r="92" ht="15">
      <c r="A92" s="84" t="s">
        <v>122</v>
      </c>
    </row>
    <row r="93" ht="15">
      <c r="A93" s="61"/>
    </row>
    <row r="94" ht="15">
      <c r="A94" s="34" t="s">
        <v>85</v>
      </c>
    </row>
    <row r="95" ht="25.5">
      <c r="A95" s="33" t="s">
        <v>86</v>
      </c>
    </row>
    <row r="96" ht="15">
      <c r="A96" s="33"/>
    </row>
    <row r="97" ht="15">
      <c r="A97" s="36" t="s">
        <v>87</v>
      </c>
    </row>
    <row r="98" ht="15">
      <c r="A98" s="33" t="s">
        <v>88</v>
      </c>
    </row>
    <row r="99" ht="15">
      <c r="A99" s="37"/>
    </row>
    <row r="100" spans="1:2" ht="15.75">
      <c r="A100" s="68" t="s">
        <v>65</v>
      </c>
      <c r="B100" s="69"/>
    </row>
    <row r="101" ht="15">
      <c r="A101" s="61" t="s">
        <v>73</v>
      </c>
    </row>
    <row r="102" ht="15" customHeight="1">
      <c r="A102" s="70"/>
    </row>
    <row r="103" s="48" customFormat="1" ht="15">
      <c r="A103" s="71" t="s">
        <v>32</v>
      </c>
    </row>
    <row r="104" s="48" customFormat="1" ht="25.5">
      <c r="A104" s="72" t="s">
        <v>33</v>
      </c>
    </row>
    <row r="105" s="48" customFormat="1" ht="15">
      <c r="A105" s="73"/>
    </row>
    <row r="106" s="48" customFormat="1" ht="15">
      <c r="A106" s="74" t="s">
        <v>66</v>
      </c>
    </row>
    <row r="107" s="48" customFormat="1" ht="15">
      <c r="A107" s="75" t="s">
        <v>89</v>
      </c>
    </row>
    <row r="108" s="48" customFormat="1" ht="15">
      <c r="A108" s="75" t="s">
        <v>90</v>
      </c>
    </row>
    <row r="109" s="48" customFormat="1" ht="17.25" customHeight="1">
      <c r="A109" s="78" t="s">
        <v>117</v>
      </c>
    </row>
    <row r="110" s="48" customFormat="1" ht="15">
      <c r="A110" s="75" t="s">
        <v>91</v>
      </c>
    </row>
    <row r="111" s="48" customFormat="1" ht="15">
      <c r="A111" s="75" t="s">
        <v>92</v>
      </c>
    </row>
    <row r="112" s="48" customFormat="1" ht="15">
      <c r="A112" s="75"/>
    </row>
    <row r="113" s="48" customFormat="1" ht="15">
      <c r="A113" s="76" t="s">
        <v>67</v>
      </c>
    </row>
    <row r="114" s="48" customFormat="1" ht="15">
      <c r="A114" s="75" t="s">
        <v>68</v>
      </c>
    </row>
    <row r="115" s="48" customFormat="1" ht="15">
      <c r="A115" s="75" t="s">
        <v>112</v>
      </c>
    </row>
    <row r="116" ht="15">
      <c r="A116" s="77"/>
    </row>
    <row r="117" ht="15">
      <c r="A117" s="82" t="s">
        <v>119</v>
      </c>
    </row>
    <row r="118" ht="15">
      <c r="A118" s="88">
        <f>'rozsah AB'!B39</f>
        <v>44406</v>
      </c>
    </row>
    <row r="131" ht="15.75" customHeight="1"/>
  </sheetData>
  <printOptions/>
  <pageMargins left="0.7086614173228347" right="0.7086614173228347" top="0.7874015748031497" bottom="0.7874015748031497" header="0.31496062992125984" footer="0.31496062992125984"/>
  <pageSetup fitToHeight="2" fitToWidth="1"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5"/>
  <sheetViews>
    <sheetView workbookViewId="0" topLeftCell="A1">
      <selection activeCell="C24" sqref="C24"/>
    </sheetView>
  </sheetViews>
  <sheetFormatPr defaultColWidth="9.140625" defaultRowHeight="15"/>
  <cols>
    <col min="1" max="1" width="43.28125" style="0" customWidth="1"/>
    <col min="3" max="3" width="13.140625" style="0" customWidth="1"/>
    <col min="6" max="6" width="18.8515625" style="0" customWidth="1"/>
    <col min="7" max="7" width="15.7109375" style="0" customWidth="1"/>
  </cols>
  <sheetData>
    <row r="1" spans="1:5" ht="15.75">
      <c r="A1" s="28" t="s">
        <v>74</v>
      </c>
      <c r="B1" s="28"/>
      <c r="C1" s="28"/>
      <c r="D1" s="28"/>
      <c r="E1" s="28"/>
    </row>
    <row r="2" ht="15">
      <c r="A2" s="87" t="s">
        <v>147</v>
      </c>
    </row>
    <row r="3" spans="1:2" ht="15">
      <c r="A3" t="s">
        <v>130</v>
      </c>
      <c r="B3" s="89"/>
    </row>
    <row r="4" spans="1:2" ht="15">
      <c r="A4" t="s">
        <v>131</v>
      </c>
      <c r="B4" s="89"/>
    </row>
    <row r="5" spans="1:2" ht="15">
      <c r="A5" t="s">
        <v>132</v>
      </c>
      <c r="B5" s="89"/>
    </row>
    <row r="6" spans="1:2" ht="15">
      <c r="A6" t="s">
        <v>133</v>
      </c>
      <c r="B6" s="89"/>
    </row>
    <row r="7" spans="1:2" ht="15">
      <c r="A7" t="s">
        <v>134</v>
      </c>
      <c r="B7" s="89"/>
    </row>
    <row r="8" spans="1:2" ht="15">
      <c r="A8" t="s">
        <v>135</v>
      </c>
      <c r="B8" s="89"/>
    </row>
    <row r="9" spans="1:2" ht="15">
      <c r="A9" t="s">
        <v>136</v>
      </c>
      <c r="B9" s="89"/>
    </row>
    <row r="10" spans="1:2" ht="15">
      <c r="A10" t="s">
        <v>137</v>
      </c>
      <c r="B10" s="89"/>
    </row>
    <row r="11" spans="1:2" ht="15">
      <c r="A11" t="s">
        <v>93</v>
      </c>
      <c r="B11" s="89"/>
    </row>
    <row r="12" spans="1:2" ht="15">
      <c r="A12" t="s">
        <v>138</v>
      </c>
      <c r="B12" s="89"/>
    </row>
    <row r="13" spans="1:2" ht="15">
      <c r="A13" t="s">
        <v>139</v>
      </c>
      <c r="B13" s="89"/>
    </row>
    <row r="14" spans="1:2" ht="15">
      <c r="A14" t="s">
        <v>140</v>
      </c>
      <c r="B14" s="90"/>
    </row>
    <row r="15" spans="1:2" ht="15">
      <c r="A15" t="s">
        <v>144</v>
      </c>
      <c r="B15" s="90"/>
    </row>
    <row r="16" spans="1:2" ht="15">
      <c r="A16" t="s">
        <v>145</v>
      </c>
      <c r="B16" s="90"/>
    </row>
    <row r="17" spans="1:2" ht="15">
      <c r="A17" t="s">
        <v>146</v>
      </c>
      <c r="B17" s="90"/>
    </row>
    <row r="18" spans="1:2" ht="15">
      <c r="A18" t="s">
        <v>143</v>
      </c>
      <c r="B18" s="90"/>
    </row>
    <row r="19" spans="1:2" ht="15">
      <c r="A19" t="s">
        <v>141</v>
      </c>
      <c r="B19" s="90"/>
    </row>
    <row r="20" spans="1:2" ht="15">
      <c r="A20" t="s">
        <v>142</v>
      </c>
      <c r="B20" s="90"/>
    </row>
    <row r="35" ht="15">
      <c r="A35" s="88">
        <f>'rozsah AB'!B39</f>
        <v>44406</v>
      </c>
    </row>
  </sheetData>
  <printOptions/>
  <pageMargins left="0.25" right="0.25" top="0.75" bottom="0.75" header="0.3" footer="0.3"/>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Vršková Markéta</dc:creator>
  <cp:keywords/>
  <dc:description/>
  <cp:lastModifiedBy>Margit Vavřincová</cp:lastModifiedBy>
  <cp:lastPrinted>2020-12-07T09:30:32Z</cp:lastPrinted>
  <dcterms:created xsi:type="dcterms:W3CDTF">2012-08-16T14:37:09Z</dcterms:created>
  <dcterms:modified xsi:type="dcterms:W3CDTF">2021-07-29T09:49:36Z</dcterms:modified>
  <cp:category/>
  <cp:version/>
  <cp:contentType/>
  <cp:contentStatus/>
</cp:coreProperties>
</file>