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e04173fc9ed9de/Dokumenty/pracovní/dotace FVE/Rotava/administrace a výběrko/Zadávací dokumentace/"/>
    </mc:Choice>
  </mc:AlternateContent>
  <xr:revisionPtr revIDLastSave="48" documentId="8_{18C90868-8265-47E1-B7C1-EFDC68A6BBF4}" xr6:coauthVersionLast="47" xr6:coauthVersionMax="47" xr10:uidLastSave="{BA67B31D-A379-43E2-9BEF-37CC2EBBCC10}"/>
  <bookViews>
    <workbookView xWindow="-110" yWindow="-110" windowWidth="19420" windowHeight="10300" xr2:uid="{00000000-000D-0000-FFFF-FFFF00000000}"/>
  </bookViews>
  <sheets>
    <sheet name="Úpravna vody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J22" i="2"/>
  <c r="K22" i="2"/>
  <c r="H20" i="2"/>
  <c r="H19" i="2"/>
  <c r="J19" i="2" s="1"/>
  <c r="K19" i="2" s="1"/>
  <c r="H18" i="2"/>
  <c r="H17" i="2"/>
  <c r="H16" i="2"/>
  <c r="H15" i="2"/>
  <c r="J15" i="2" s="1"/>
  <c r="K15" i="2" s="1"/>
  <c r="H14" i="2"/>
  <c r="H13" i="2"/>
  <c r="J13" i="2" l="1"/>
  <c r="K13" i="2" s="1"/>
  <c r="J17" i="2"/>
  <c r="K17" i="2" s="1"/>
  <c r="J14" i="2"/>
  <c r="K14" i="2" s="1"/>
  <c r="J16" i="2"/>
  <c r="K16" i="2" s="1"/>
  <c r="J18" i="2"/>
  <c r="K18" i="2" s="1"/>
  <c r="J20" i="2"/>
  <c r="K20" i="2" s="1"/>
</calcChain>
</file>

<file path=xl/sharedStrings.xml><?xml version="1.0" encoding="utf-8"?>
<sst xmlns="http://schemas.openxmlformats.org/spreadsheetml/2006/main" count="40" uniqueCount="34">
  <si>
    <t>Č. položky</t>
  </si>
  <si>
    <t>Název položky</t>
  </si>
  <si>
    <t>Popis položky</t>
  </si>
  <si>
    <t>Množstevní
Jednotka
(M.j.)</t>
  </si>
  <si>
    <t>Množství
(M.j.)</t>
  </si>
  <si>
    <t>Cena bez DPH
(Za M.j.)
(Kč)</t>
  </si>
  <si>
    <t>Cena bez DPH
Celkem
(Kč)</t>
  </si>
  <si>
    <t>Sazba DPH
(%)</t>
  </si>
  <si>
    <t>DPH (celkem)
(Kč)</t>
  </si>
  <si>
    <t>Cena celkem s DPH
(Kč)</t>
  </si>
  <si>
    <t>1.1</t>
  </si>
  <si>
    <t>ks</t>
  </si>
  <si>
    <t>1.2</t>
  </si>
  <si>
    <t>1.3</t>
  </si>
  <si>
    <t>1.4</t>
  </si>
  <si>
    <t>1.5</t>
  </si>
  <si>
    <t>1.6</t>
  </si>
  <si>
    <t>1.7</t>
  </si>
  <si>
    <t>1.8</t>
  </si>
  <si>
    <t>Celkem dodávka a montáž (Kč)</t>
  </si>
  <si>
    <t>Fotovoltaické elektrárny pro město Rotava</t>
  </si>
  <si>
    <t>Požární zodolnění střechy</t>
  </si>
  <si>
    <t>ROZPOČET - Požární zoodolnění střechy – Úpravna vody - Nová Ves u Kraslic, 73; 24,75 kWp</t>
  </si>
  <si>
    <t>m2</t>
  </si>
  <si>
    <t>Demontáž stávající krytiny</t>
  </si>
  <si>
    <t>Ostatní materiál v související s výměnou krytiny dle požádního posouzení</t>
  </si>
  <si>
    <t>Nová krytina s klasifikací Broof (t3) dle požárního posouzení</t>
  </si>
  <si>
    <t>Montáž nové krytiny dle 1.2.</t>
  </si>
  <si>
    <t>Ostatní montážní a demontážní práce</t>
  </si>
  <si>
    <t>Zřízení staveniště</t>
  </si>
  <si>
    <t>Zrušení staveniště</t>
  </si>
  <si>
    <t>Odvoz a likvidace odpadů</t>
  </si>
  <si>
    <t>1.9.</t>
  </si>
  <si>
    <t>Ostatní výše neuvedené zboží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</si>
</sst>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;[Red]#,##0.00&quot; &quot;[$Kč-405]"/>
    <numFmt numFmtId="165" formatCode="#,##0.00&quot; &quot;[$Kč-405];[Red]&quot;-&quot;#,##0.00&quot; &quot;[$Kč-405]"/>
  </numFmts>
  <fonts count="18">
    <font>
      <sz val="10"/>
      <color rgb="FF000000"/>
      <name val="Liberation Sans1"/>
      <charset val="238"/>
    </font>
    <font>
      <sz val="10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sz val="24"/>
      <color rgb="FF000000"/>
      <name val="Liberation Sans1"/>
      <charset val="238"/>
    </font>
    <font>
      <sz val="18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0"/>
      <color rgb="FF000000"/>
      <name val="Liberation Sans1"/>
      <charset val="238"/>
    </font>
    <font>
      <b/>
      <sz val="14"/>
      <color rgb="FF000000"/>
      <name val="Liberation Sans1"/>
      <charset val="238"/>
    </font>
    <font>
      <sz val="8"/>
      <color rgb="FF000000"/>
      <name val="Liberation Sans1"/>
      <charset val="238"/>
    </font>
    <font>
      <b/>
      <sz val="8"/>
      <color rgb="FF000000"/>
      <name val="Liberation Sans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6E0B4"/>
        <bgColor rgb="FFC6E0B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6" fillId="0" borderId="0" xfId="0" applyFo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10" borderId="2" xfId="0" applyFont="1" applyFill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0" borderId="2" xfId="0" applyBorder="1"/>
    <xf numFmtId="0" fontId="17" fillId="0" borderId="2" xfId="0" applyFont="1" applyBorder="1" applyAlignment="1">
      <alignment horizontal="center"/>
    </xf>
    <xf numFmtId="0" fontId="0" fillId="0" borderId="0" xfId="0"/>
    <xf numFmtId="0" fontId="17" fillId="0" borderId="2" xfId="0" applyFont="1" applyBorder="1"/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E586-4138-4EEB-AD10-0F3CE0FEC797}">
  <sheetPr>
    <pageSetUpPr fitToPage="1"/>
  </sheetPr>
  <dimension ref="B3:N44"/>
  <sheetViews>
    <sheetView tabSelected="1" workbookViewId="0">
      <selection activeCell="B22" sqref="B22:G22"/>
    </sheetView>
  </sheetViews>
  <sheetFormatPr defaultRowHeight="12.5"/>
  <cols>
    <col min="1" max="1" width="7.1796875" customWidth="1"/>
    <col min="2" max="2" width="9.81640625" customWidth="1"/>
    <col min="3" max="3" width="75.453125" customWidth="1"/>
    <col min="4" max="4" width="10" customWidth="1"/>
    <col min="5" max="5" width="8.81640625" customWidth="1"/>
    <col min="6" max="6" width="7" customWidth="1"/>
    <col min="7" max="7" width="11" customWidth="1"/>
    <col min="8" max="8" width="11.1796875" customWidth="1"/>
    <col min="9" max="9" width="8.453125" customWidth="1"/>
    <col min="10" max="10" width="13.453125" customWidth="1"/>
    <col min="11" max="11" width="16.453125" customWidth="1"/>
    <col min="12" max="14" width="12.26953125" customWidth="1"/>
    <col min="15" max="15" width="9.1796875" customWidth="1"/>
  </cols>
  <sheetData>
    <row r="3" spans="2:14" ht="18">
      <c r="B3" s="12" t="s">
        <v>20</v>
      </c>
      <c r="C3" s="12"/>
      <c r="D3" s="12"/>
      <c r="E3" s="12"/>
      <c r="F3" s="12"/>
      <c r="G3" s="12"/>
      <c r="H3" s="12"/>
      <c r="I3" s="12"/>
      <c r="J3" s="12"/>
      <c r="K3" s="12"/>
    </row>
    <row r="4" spans="2:14" hidden="1">
      <c r="B4" s="1"/>
      <c r="C4" s="1"/>
      <c r="D4" s="1"/>
      <c r="E4" s="1"/>
      <c r="F4" s="1"/>
      <c r="G4" s="1"/>
      <c r="H4" s="1"/>
      <c r="I4" s="1"/>
      <c r="J4" s="1"/>
      <c r="K4" s="1"/>
    </row>
    <row r="5" spans="2:14" hidden="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4" ht="13">
      <c r="B6" s="13" t="s">
        <v>22</v>
      </c>
      <c r="C6" s="13"/>
      <c r="D6" s="13"/>
      <c r="E6" s="13"/>
      <c r="F6" s="13"/>
      <c r="G6" s="13"/>
      <c r="H6" s="13"/>
      <c r="I6" s="13"/>
      <c r="J6" s="13"/>
      <c r="K6" s="13"/>
    </row>
    <row r="7" spans="2:14" hidden="1"/>
    <row r="8" spans="2:14" hidden="1"/>
    <row r="9" spans="2:14"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</row>
    <row r="10" spans="2:14" ht="30.5">
      <c r="B10" s="3" t="s">
        <v>0</v>
      </c>
      <c r="C10" s="3" t="s">
        <v>1</v>
      </c>
      <c r="D10" s="3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2"/>
      <c r="M10" s="2"/>
      <c r="N10" s="2"/>
    </row>
    <row r="11" spans="2:14">
      <c r="B11" s="15"/>
      <c r="C11" s="15"/>
      <c r="D11" s="3"/>
      <c r="E11" s="3"/>
      <c r="F11" s="3"/>
      <c r="G11" s="3"/>
      <c r="H11" s="3"/>
      <c r="I11" s="3"/>
      <c r="J11" s="3"/>
      <c r="K11" s="3"/>
      <c r="L11" s="2"/>
      <c r="M11" s="2"/>
      <c r="N11" s="2"/>
    </row>
    <row r="12" spans="2:14">
      <c r="B12" s="5">
        <v>1</v>
      </c>
      <c r="C12" s="16" t="s">
        <v>21</v>
      </c>
      <c r="D12" s="16"/>
      <c r="E12" s="16"/>
      <c r="F12" s="16"/>
      <c r="G12" s="16"/>
      <c r="H12" s="16"/>
      <c r="I12" s="16"/>
      <c r="J12" s="16"/>
      <c r="K12" s="16"/>
      <c r="L12" s="2"/>
      <c r="M12" s="2"/>
      <c r="N12" s="2"/>
    </row>
    <row r="13" spans="2:14">
      <c r="B13" s="3" t="s">
        <v>10</v>
      </c>
      <c r="C13" s="6" t="s">
        <v>24</v>
      </c>
      <c r="D13" s="3"/>
      <c r="E13" s="3" t="s">
        <v>23</v>
      </c>
      <c r="F13" s="7"/>
      <c r="G13" s="7"/>
      <c r="H13" s="8">
        <f t="shared" ref="H13:H20" si="0">G13*F13</f>
        <v>0</v>
      </c>
      <c r="I13" s="9">
        <v>21</v>
      </c>
      <c r="J13" s="8">
        <f t="shared" ref="J13:J20" si="1">I13/100*H13</f>
        <v>0</v>
      </c>
      <c r="K13" s="10">
        <f t="shared" ref="K13:K20" si="2">H13+J13</f>
        <v>0</v>
      </c>
      <c r="L13" s="2"/>
      <c r="M13" s="2"/>
      <c r="N13" s="2"/>
    </row>
    <row r="14" spans="2:14">
      <c r="B14" s="3" t="s">
        <v>12</v>
      </c>
      <c r="C14" s="6" t="s">
        <v>26</v>
      </c>
      <c r="D14" s="3"/>
      <c r="E14" s="3" t="s">
        <v>23</v>
      </c>
      <c r="F14" s="7"/>
      <c r="G14" s="7"/>
      <c r="H14" s="8">
        <f t="shared" si="0"/>
        <v>0</v>
      </c>
      <c r="I14" s="9">
        <v>21</v>
      </c>
      <c r="J14" s="8">
        <f t="shared" si="1"/>
        <v>0</v>
      </c>
      <c r="K14" s="10">
        <f t="shared" si="2"/>
        <v>0</v>
      </c>
      <c r="L14" s="2"/>
      <c r="M14" s="2"/>
      <c r="N14" s="2"/>
    </row>
    <row r="15" spans="2:14">
      <c r="B15" s="3" t="s">
        <v>13</v>
      </c>
      <c r="C15" s="6" t="s">
        <v>27</v>
      </c>
      <c r="D15" s="3"/>
      <c r="E15" s="3" t="s">
        <v>11</v>
      </c>
      <c r="F15" s="7"/>
      <c r="G15" s="7"/>
      <c r="H15" s="8">
        <f t="shared" si="0"/>
        <v>0</v>
      </c>
      <c r="I15" s="9">
        <v>21</v>
      </c>
      <c r="J15" s="8">
        <f t="shared" si="1"/>
        <v>0</v>
      </c>
      <c r="K15" s="10">
        <f t="shared" si="2"/>
        <v>0</v>
      </c>
      <c r="L15" s="2"/>
      <c r="M15" s="2"/>
      <c r="N15" s="2"/>
    </row>
    <row r="16" spans="2:14">
      <c r="B16" s="3" t="s">
        <v>14</v>
      </c>
      <c r="C16" s="6" t="s">
        <v>25</v>
      </c>
      <c r="D16" s="3"/>
      <c r="E16" s="3" t="s">
        <v>11</v>
      </c>
      <c r="F16" s="3">
        <v>1</v>
      </c>
      <c r="G16" s="7"/>
      <c r="H16" s="8">
        <f t="shared" si="0"/>
        <v>0</v>
      </c>
      <c r="I16" s="9">
        <v>21</v>
      </c>
      <c r="J16" s="8">
        <f t="shared" si="1"/>
        <v>0</v>
      </c>
      <c r="K16" s="10">
        <f t="shared" si="2"/>
        <v>0</v>
      </c>
      <c r="L16" s="2"/>
      <c r="M16" s="2"/>
      <c r="N16" s="2"/>
    </row>
    <row r="17" spans="2:14">
      <c r="B17" s="3" t="s">
        <v>15</v>
      </c>
      <c r="C17" s="6" t="s">
        <v>28</v>
      </c>
      <c r="D17" s="3"/>
      <c r="E17" s="3" t="s">
        <v>11</v>
      </c>
      <c r="F17" s="3">
        <v>1</v>
      </c>
      <c r="G17" s="7"/>
      <c r="H17" s="8">
        <f t="shared" si="0"/>
        <v>0</v>
      </c>
      <c r="I17" s="9">
        <v>21</v>
      </c>
      <c r="J17" s="8">
        <f t="shared" si="1"/>
        <v>0</v>
      </c>
      <c r="K17" s="10">
        <f t="shared" si="2"/>
        <v>0</v>
      </c>
      <c r="L17" s="2"/>
      <c r="M17" s="2"/>
      <c r="N17" s="2"/>
    </row>
    <row r="18" spans="2:14">
      <c r="B18" s="3" t="s">
        <v>16</v>
      </c>
      <c r="C18" s="6" t="s">
        <v>29</v>
      </c>
      <c r="D18" s="3"/>
      <c r="E18" s="3" t="s">
        <v>11</v>
      </c>
      <c r="F18" s="3">
        <v>1</v>
      </c>
      <c r="G18" s="7"/>
      <c r="H18" s="8">
        <f t="shared" si="0"/>
        <v>0</v>
      </c>
      <c r="I18" s="9">
        <v>21</v>
      </c>
      <c r="J18" s="8">
        <f t="shared" si="1"/>
        <v>0</v>
      </c>
      <c r="K18" s="10">
        <f t="shared" si="2"/>
        <v>0</v>
      </c>
      <c r="L18" s="2"/>
      <c r="M18" s="2"/>
      <c r="N18" s="2"/>
    </row>
    <row r="19" spans="2:14">
      <c r="B19" s="3" t="s">
        <v>17</v>
      </c>
      <c r="C19" s="6" t="s">
        <v>30</v>
      </c>
      <c r="D19" s="3"/>
      <c r="E19" s="3" t="s">
        <v>11</v>
      </c>
      <c r="F19" s="3">
        <v>1</v>
      </c>
      <c r="G19" s="7"/>
      <c r="H19" s="8">
        <f t="shared" si="0"/>
        <v>0</v>
      </c>
      <c r="I19" s="9">
        <v>21</v>
      </c>
      <c r="J19" s="8">
        <f t="shared" si="1"/>
        <v>0</v>
      </c>
      <c r="K19" s="10">
        <f t="shared" si="2"/>
        <v>0</v>
      </c>
      <c r="L19" s="2"/>
      <c r="M19" s="2"/>
      <c r="N19" s="2"/>
    </row>
    <row r="20" spans="2:14">
      <c r="B20" s="3" t="s">
        <v>18</v>
      </c>
      <c r="C20" s="6" t="s">
        <v>31</v>
      </c>
      <c r="D20" s="3"/>
      <c r="E20" s="3" t="s">
        <v>11</v>
      </c>
      <c r="F20" s="3">
        <v>1</v>
      </c>
      <c r="G20" s="7"/>
      <c r="H20" s="8">
        <f t="shared" si="0"/>
        <v>0</v>
      </c>
      <c r="I20" s="9">
        <v>21</v>
      </c>
      <c r="J20" s="8">
        <f t="shared" si="1"/>
        <v>0</v>
      </c>
      <c r="K20" s="10">
        <f t="shared" si="2"/>
        <v>0</v>
      </c>
      <c r="L20" s="2"/>
      <c r="M20" s="2"/>
      <c r="N20" s="2"/>
    </row>
    <row r="21" spans="2:14">
      <c r="B21" s="3" t="s">
        <v>32</v>
      </c>
      <c r="C21" s="6" t="s">
        <v>33</v>
      </c>
      <c r="D21" s="3"/>
      <c r="E21" s="3"/>
      <c r="F21" s="3"/>
      <c r="G21" s="7"/>
      <c r="H21" s="8"/>
      <c r="I21" s="9"/>
      <c r="J21" s="8"/>
      <c r="K21" s="10"/>
      <c r="L21" s="2"/>
      <c r="M21" s="2"/>
      <c r="N21" s="2"/>
    </row>
    <row r="22" spans="2:14">
      <c r="B22" s="17" t="s">
        <v>19</v>
      </c>
      <c r="C22" s="17"/>
      <c r="D22" s="17"/>
      <c r="E22" s="17"/>
      <c r="F22" s="17"/>
      <c r="G22" s="17"/>
      <c r="H22" s="11">
        <f>SUM(H13:H21)</f>
        <v>0</v>
      </c>
      <c r="I22" s="11"/>
      <c r="J22" s="11">
        <f>SUM(J13:J21)</f>
        <v>0</v>
      </c>
      <c r="K22" s="11">
        <f>SUM(K13:K21)</f>
        <v>0</v>
      </c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2:1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2:1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6">
    <mergeCell ref="B22:G22"/>
    <mergeCell ref="B3:K3"/>
    <mergeCell ref="B6:K6"/>
    <mergeCell ref="B9:K9"/>
    <mergeCell ref="B11:C11"/>
    <mergeCell ref="C12:K12"/>
  </mergeCells>
  <printOptions horizontalCentered="1"/>
  <pageMargins left="0.39370078740157505" right="0.39370078740157505" top="0.39370078740157505" bottom="0.39370078740157505" header="0" footer="0"/>
  <pageSetup paperSize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Úpravna vody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Gaman</dc:creator>
  <cp:lastModifiedBy>Vladislav Smrz</cp:lastModifiedBy>
  <cp:revision>21</cp:revision>
  <cp:lastPrinted>2023-11-01T11:08:50Z</cp:lastPrinted>
  <dcterms:created xsi:type="dcterms:W3CDTF">2021-09-16T15:31:03Z</dcterms:created>
  <dcterms:modified xsi:type="dcterms:W3CDTF">2024-01-03T13:06:35Z</dcterms:modified>
</cp:coreProperties>
</file>